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022073\kakogawa\852000\学事保健係\03 学校基本調査\01 児童生徒数及び学級数（５月１日分）\01 園児数及び学級数（公立幼稚園）\"/>
    </mc:Choice>
  </mc:AlternateContent>
  <xr:revisionPtr revIDLastSave="0" documentId="13_ncr:1_{E66DC4BD-BD98-43BE-ABEB-9C76144F9B7E}" xr6:coauthVersionLast="36" xr6:coauthVersionMax="36" xr10:uidLastSave="{00000000-0000-0000-0000-000000000000}"/>
  <bookViews>
    <workbookView xWindow="120" yWindow="105" windowWidth="12390" windowHeight="8775" xr2:uid="{00000000-000D-0000-FFFF-FFFF00000000}"/>
  </bookViews>
  <sheets>
    <sheet name="幼稚園" sheetId="4" r:id="rId1"/>
  </sheets>
  <definedNames>
    <definedName name="_xlnm._FilterDatabase" localSheetId="0" hidden="1">幼稚園!$A$4:$U$22</definedName>
    <definedName name="_xlnm.Print_Area" localSheetId="0">幼稚園!$A$1:$V$23</definedName>
  </definedNames>
  <calcPr calcId="191029"/>
</workbook>
</file>

<file path=xl/calcChain.xml><?xml version="1.0" encoding="utf-8"?>
<calcChain xmlns="http://schemas.openxmlformats.org/spreadsheetml/2006/main">
  <c r="U16" i="4" l="1"/>
  <c r="D22" i="4" l="1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6" i="4"/>
  <c r="I6" i="4"/>
  <c r="Q6" i="4" l="1"/>
  <c r="P6" i="4"/>
  <c r="F6" i="4"/>
  <c r="T22" i="4" l="1"/>
  <c r="S22" i="4"/>
  <c r="N22" i="4"/>
  <c r="M22" i="4"/>
  <c r="K22" i="4"/>
  <c r="J22" i="4"/>
  <c r="E22" i="4"/>
  <c r="C22" i="4"/>
  <c r="B22" i="4"/>
  <c r="U21" i="4"/>
  <c r="Q21" i="4"/>
  <c r="P21" i="4"/>
  <c r="L21" i="4"/>
  <c r="I21" i="4"/>
  <c r="F21" i="4"/>
  <c r="U20" i="4"/>
  <c r="Q20" i="4"/>
  <c r="P20" i="4"/>
  <c r="L20" i="4"/>
  <c r="I20" i="4"/>
  <c r="F20" i="4"/>
  <c r="U19" i="4"/>
  <c r="Q19" i="4"/>
  <c r="P19" i="4"/>
  <c r="L19" i="4"/>
  <c r="I19" i="4"/>
  <c r="F19" i="4"/>
  <c r="U18" i="4"/>
  <c r="Q18" i="4"/>
  <c r="P18" i="4"/>
  <c r="L18" i="4"/>
  <c r="I18" i="4"/>
  <c r="F18" i="4"/>
  <c r="U17" i="4"/>
  <c r="Q17" i="4"/>
  <c r="P17" i="4"/>
  <c r="L17" i="4"/>
  <c r="I17" i="4"/>
  <c r="F17" i="4"/>
  <c r="Q16" i="4"/>
  <c r="P16" i="4"/>
  <c r="L16" i="4"/>
  <c r="I16" i="4"/>
  <c r="F16" i="4"/>
  <c r="U15" i="4"/>
  <c r="Q15" i="4"/>
  <c r="P15" i="4"/>
  <c r="L15" i="4"/>
  <c r="I15" i="4"/>
  <c r="F15" i="4"/>
  <c r="U14" i="4"/>
  <c r="Q14" i="4"/>
  <c r="L14" i="4"/>
  <c r="I14" i="4"/>
  <c r="F14" i="4"/>
  <c r="U13" i="4"/>
  <c r="Q13" i="4"/>
  <c r="P13" i="4"/>
  <c r="L13" i="4"/>
  <c r="I13" i="4"/>
  <c r="F13" i="4"/>
  <c r="U12" i="4"/>
  <c r="Q12" i="4"/>
  <c r="P12" i="4"/>
  <c r="L12" i="4"/>
  <c r="I12" i="4"/>
  <c r="F12" i="4"/>
  <c r="U11" i="4"/>
  <c r="P11" i="4"/>
  <c r="L11" i="4"/>
  <c r="H22" i="4"/>
  <c r="F11" i="4"/>
  <c r="U10" i="4"/>
  <c r="Q10" i="4"/>
  <c r="P10" i="4"/>
  <c r="L10" i="4"/>
  <c r="I10" i="4"/>
  <c r="F10" i="4"/>
  <c r="U9" i="4"/>
  <c r="Q9" i="4"/>
  <c r="P9" i="4"/>
  <c r="L9" i="4"/>
  <c r="I9" i="4"/>
  <c r="F9" i="4"/>
  <c r="U8" i="4"/>
  <c r="Q8" i="4"/>
  <c r="P8" i="4"/>
  <c r="L8" i="4"/>
  <c r="I8" i="4"/>
  <c r="F8" i="4"/>
  <c r="U7" i="4"/>
  <c r="Q7" i="4"/>
  <c r="P7" i="4"/>
  <c r="L7" i="4"/>
  <c r="I7" i="4"/>
  <c r="F7" i="4"/>
  <c r="U6" i="4"/>
  <c r="L6" i="4"/>
  <c r="O22" i="4" l="1"/>
  <c r="R21" i="4"/>
  <c r="R15" i="4"/>
  <c r="R17" i="4"/>
  <c r="R8" i="4"/>
  <c r="R10" i="4"/>
  <c r="R12" i="4"/>
  <c r="R18" i="4"/>
  <c r="R20" i="4"/>
  <c r="R19" i="4"/>
  <c r="R16" i="4"/>
  <c r="R13" i="4"/>
  <c r="R7" i="4"/>
  <c r="F22" i="4"/>
  <c r="R9" i="4"/>
  <c r="L22" i="4"/>
  <c r="U22" i="4"/>
  <c r="P14" i="4"/>
  <c r="R14" i="4" s="1"/>
  <c r="Q11" i="4"/>
  <c r="R11" i="4" s="1"/>
  <c r="R6" i="4"/>
  <c r="I11" i="4"/>
  <c r="G22" i="4"/>
  <c r="I22" i="4" s="1"/>
  <c r="P22" i="4" l="1"/>
  <c r="Q22" i="4"/>
  <c r="R22" i="4" l="1"/>
</calcChain>
</file>

<file path=xl/sharedStrings.xml><?xml version="1.0" encoding="utf-8"?>
<sst xmlns="http://schemas.openxmlformats.org/spreadsheetml/2006/main" count="46" uniqueCount="31">
  <si>
    <t>幼稚園名</t>
    <rPh sb="0" eb="3">
      <t>ヨウチエン</t>
    </rPh>
    <rPh sb="3" eb="4">
      <t>メイ</t>
    </rPh>
    <phoneticPr fontId="3"/>
  </si>
  <si>
    <t>学級数</t>
    <rPh sb="0" eb="2">
      <t>ガッキュウ</t>
    </rPh>
    <rPh sb="2" eb="3">
      <t>スウ</t>
    </rPh>
    <phoneticPr fontId="3"/>
  </si>
  <si>
    <t>男</t>
    <rPh sb="0" eb="1">
      <t>オトコ</t>
    </rPh>
    <phoneticPr fontId="3"/>
  </si>
  <si>
    <t>５歳児</t>
    <rPh sb="0" eb="2">
      <t>５サイ</t>
    </rPh>
    <rPh sb="2" eb="3">
      <t>ジ</t>
    </rPh>
    <phoneticPr fontId="3"/>
  </si>
  <si>
    <t>４歳児</t>
    <rPh sb="1" eb="2">
      <t>５サイ</t>
    </rPh>
    <rPh sb="2" eb="3">
      <t>ジ</t>
    </rPh>
    <phoneticPr fontId="3"/>
  </si>
  <si>
    <t>３歳児</t>
    <rPh sb="1" eb="2">
      <t>５サイ</t>
    </rPh>
    <rPh sb="2" eb="3">
      <t>ジ</t>
    </rPh>
    <phoneticPr fontId="3"/>
  </si>
  <si>
    <t>合計</t>
    <rPh sb="0" eb="2">
      <t>ゴウケイ</t>
    </rPh>
    <phoneticPr fontId="3"/>
  </si>
  <si>
    <t>女</t>
    <rPh sb="0" eb="1">
      <t>オンナ</t>
    </rPh>
    <phoneticPr fontId="3"/>
  </si>
  <si>
    <t>４歳児</t>
    <rPh sb="0" eb="2">
      <t>４サイ</t>
    </rPh>
    <rPh sb="2" eb="3">
      <t>ジ</t>
    </rPh>
    <phoneticPr fontId="3"/>
  </si>
  <si>
    <t>総計</t>
    <rPh sb="0" eb="2">
      <t>ソウケイ</t>
    </rPh>
    <phoneticPr fontId="3"/>
  </si>
  <si>
    <t>加古川市教育委員会</t>
    <rPh sb="0" eb="4">
      <t>カコガワシ</t>
    </rPh>
    <rPh sb="4" eb="6">
      <t>キョウイク</t>
    </rPh>
    <rPh sb="6" eb="9">
      <t>イインカイ</t>
    </rPh>
    <phoneticPr fontId="3"/>
  </si>
  <si>
    <t>加古川</t>
    <rPh sb="0" eb="3">
      <t>カコガワ</t>
    </rPh>
    <phoneticPr fontId="3"/>
  </si>
  <si>
    <t>鳩里</t>
    <rPh sb="0" eb="1">
      <t>キュウ</t>
    </rPh>
    <rPh sb="1" eb="2">
      <t>リ</t>
    </rPh>
    <phoneticPr fontId="3"/>
  </si>
  <si>
    <t>氷丘</t>
    <rPh sb="0" eb="1">
      <t>コオリ</t>
    </rPh>
    <rPh sb="1" eb="2">
      <t>オカ</t>
    </rPh>
    <phoneticPr fontId="3"/>
  </si>
  <si>
    <t>野口</t>
    <rPh sb="0" eb="2">
      <t>ノグチ</t>
    </rPh>
    <phoneticPr fontId="3"/>
  </si>
  <si>
    <t>平岡</t>
    <rPh sb="0" eb="2">
      <t>ヒラオカ</t>
    </rPh>
    <phoneticPr fontId="3"/>
  </si>
  <si>
    <t>尾上</t>
    <rPh sb="0" eb="2">
      <t>オノエ</t>
    </rPh>
    <phoneticPr fontId="3"/>
  </si>
  <si>
    <t>別府町</t>
    <rPh sb="0" eb="2">
      <t>ベフ</t>
    </rPh>
    <rPh sb="2" eb="3">
      <t>マチ</t>
    </rPh>
    <phoneticPr fontId="3"/>
  </si>
  <si>
    <t>西神吉</t>
    <rPh sb="0" eb="1">
      <t>ニシ</t>
    </rPh>
    <rPh sb="1" eb="2">
      <t>カミ</t>
    </rPh>
    <rPh sb="2" eb="3">
      <t>ヨシ</t>
    </rPh>
    <phoneticPr fontId="3"/>
  </si>
  <si>
    <t>平岡南</t>
    <rPh sb="0" eb="2">
      <t>ヒラオカ</t>
    </rPh>
    <rPh sb="2" eb="3">
      <t>ミナミ</t>
    </rPh>
    <phoneticPr fontId="3"/>
  </si>
  <si>
    <t>浜の宮</t>
    <rPh sb="0" eb="3">
      <t>ハマノミヤ</t>
    </rPh>
    <phoneticPr fontId="3"/>
  </si>
  <si>
    <t>平岡東</t>
    <rPh sb="0" eb="2">
      <t>ヒラオカ</t>
    </rPh>
    <rPh sb="2" eb="3">
      <t>ヒガシ</t>
    </rPh>
    <phoneticPr fontId="3"/>
  </si>
  <si>
    <t>野口北</t>
    <rPh sb="0" eb="2">
      <t>ノグチ</t>
    </rPh>
    <rPh sb="2" eb="3">
      <t>キタ</t>
    </rPh>
    <phoneticPr fontId="3"/>
  </si>
  <si>
    <t>氷丘南</t>
    <rPh sb="0" eb="1">
      <t>コオリ</t>
    </rPh>
    <rPh sb="1" eb="2">
      <t>オカ</t>
    </rPh>
    <rPh sb="2" eb="3">
      <t>ミナミ</t>
    </rPh>
    <phoneticPr fontId="3"/>
  </si>
  <si>
    <t>平岡北</t>
    <rPh sb="0" eb="2">
      <t>ヒラオカ</t>
    </rPh>
    <rPh sb="2" eb="3">
      <t>キタ</t>
    </rPh>
    <phoneticPr fontId="3"/>
  </si>
  <si>
    <t>野口南</t>
    <rPh sb="0" eb="2">
      <t>ノグチ</t>
    </rPh>
    <rPh sb="2" eb="3">
      <t>ミナミ</t>
    </rPh>
    <phoneticPr fontId="3"/>
  </si>
  <si>
    <t>やまて</t>
    <phoneticPr fontId="3"/>
  </si>
  <si>
    <t>特別
支援</t>
    <rPh sb="0" eb="2">
      <t>トクベツ</t>
    </rPh>
    <rPh sb="3" eb="5">
      <t>シエン</t>
    </rPh>
    <phoneticPr fontId="3"/>
  </si>
  <si>
    <t>３歳児</t>
    <rPh sb="1" eb="2">
      <t>サイ</t>
    </rPh>
    <rPh sb="2" eb="3">
      <t>ジ</t>
    </rPh>
    <phoneticPr fontId="3"/>
  </si>
  <si>
    <t>令和３年度
卒園者数</t>
    <rPh sb="0" eb="1">
      <t>レイ</t>
    </rPh>
    <rPh sb="1" eb="2">
      <t>ワ</t>
    </rPh>
    <rPh sb="3" eb="5">
      <t>ネンド</t>
    </rPh>
    <rPh sb="6" eb="8">
      <t>ソツエン</t>
    </rPh>
    <rPh sb="8" eb="9">
      <t>シャ</t>
    </rPh>
    <rPh sb="9" eb="10">
      <t>スウ</t>
    </rPh>
    <phoneticPr fontId="3"/>
  </si>
  <si>
    <t>幼稚園児数一覧表（令和４年５月１日）</t>
    <rPh sb="0" eb="3">
      <t>ヨウチエン</t>
    </rPh>
    <rPh sb="3" eb="4">
      <t>ジ</t>
    </rPh>
    <rPh sb="4" eb="5">
      <t>スウ</t>
    </rPh>
    <rPh sb="5" eb="7">
      <t>イチラン</t>
    </rPh>
    <rPh sb="7" eb="8">
      <t>ヒョウ</t>
    </rPh>
    <rPh sb="9" eb="11">
      <t>レイワ</t>
    </rPh>
    <rPh sb="12" eb="13">
      <t>ネン</t>
    </rPh>
    <rPh sb="14" eb="15">
      <t>ガツ</t>
    </rPh>
    <rPh sb="16" eb="1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</si>
</sst>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/>
  </cellStyleXfs>
  <cellXfs count="83">
    <xf numFmtId="0" fontId="0" fillId="0" borderId="0" xfId="0"/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center" shrinkToFit="1"/>
    </xf>
    <xf numFmtId="0" fontId="5" fillId="0" borderId="8" xfId="1" applyNumberFormat="1" applyFont="1" applyFill="1" applyBorder="1" applyAlignment="1">
      <alignment horizontal="distributed" vertical="center" justifyLastLine="1" shrinkToFit="1"/>
    </xf>
    <xf numFmtId="0" fontId="5" fillId="0" borderId="9" xfId="1" applyNumberFormat="1" applyFont="1" applyBorder="1" applyAlignment="1">
      <alignment horizontal="distributed" vertical="center" justifyLastLine="1" shrinkToFit="1"/>
    </xf>
    <xf numFmtId="0" fontId="5" fillId="0" borderId="10" xfId="1" applyNumberFormat="1" applyFont="1" applyBorder="1" applyAlignment="1">
      <alignment horizontal="distributed" vertical="center" justifyLastLine="1" shrinkToFit="1"/>
    </xf>
    <xf numFmtId="0" fontId="5" fillId="2" borderId="17" xfId="1" applyNumberFormat="1" applyFont="1" applyFill="1" applyBorder="1" applyAlignment="1">
      <alignment horizontal="distributed" vertical="center" wrapText="1" justifyLastLine="1" shrinkToFit="1"/>
    </xf>
    <xf numFmtId="0" fontId="5" fillId="0" borderId="8" xfId="1" applyNumberFormat="1" applyFont="1" applyBorder="1" applyAlignment="1">
      <alignment horizontal="distributed" vertical="center" justifyLastLine="1" shrinkToFit="1"/>
    </xf>
    <xf numFmtId="0" fontId="4" fillId="0" borderId="0" xfId="1" applyNumberFormat="1" applyFont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 shrinkToFit="1"/>
    </xf>
    <xf numFmtId="38" fontId="5" fillId="2" borderId="31" xfId="1" applyFont="1" applyFill="1" applyBorder="1" applyAlignment="1">
      <alignment horizontal="right" vertical="center" shrinkToFit="1"/>
    </xf>
    <xf numFmtId="38" fontId="5" fillId="2" borderId="1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38" fontId="5" fillId="0" borderId="7" xfId="1" applyFont="1" applyFill="1" applyBorder="1" applyAlignment="1">
      <alignment horizontal="right" vertical="center" shrinkToFit="1"/>
    </xf>
    <xf numFmtId="38" fontId="5" fillId="0" borderId="28" xfId="1" applyFont="1" applyBorder="1" applyAlignment="1">
      <alignment horizontal="right" vertical="center" shrinkToFit="1"/>
    </xf>
    <xf numFmtId="38" fontId="5" fillId="0" borderId="2" xfId="1" applyFont="1" applyBorder="1" applyAlignment="1">
      <alignment horizontal="right" vertical="center" shrinkToFit="1"/>
    </xf>
    <xf numFmtId="38" fontId="5" fillId="2" borderId="24" xfId="1" applyFont="1" applyFill="1" applyBorder="1" applyAlignment="1">
      <alignment horizontal="right" vertical="center" shrinkToFit="1"/>
    </xf>
    <xf numFmtId="38" fontId="5" fillId="3" borderId="1" xfId="1" applyFont="1" applyFill="1" applyBorder="1" applyAlignment="1">
      <alignment horizontal="right" vertical="center" shrinkToFit="1"/>
    </xf>
    <xf numFmtId="38" fontId="5" fillId="3" borderId="2" xfId="1" applyFont="1" applyFill="1" applyBorder="1" applyAlignment="1">
      <alignment horizontal="right" vertical="center" shrinkToFit="1"/>
    </xf>
    <xf numFmtId="38" fontId="5" fillId="2" borderId="14" xfId="1" applyFont="1" applyFill="1" applyBorder="1" applyAlignment="1">
      <alignment horizontal="right" vertical="center" shrinkToFit="1"/>
    </xf>
    <xf numFmtId="38" fontId="5" fillId="3" borderId="22" xfId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22" xfId="1" applyFont="1" applyBorder="1" applyAlignment="1">
      <alignment horizontal="right" vertical="center" shrinkToFit="1"/>
    </xf>
    <xf numFmtId="38" fontId="5" fillId="2" borderId="47" xfId="1" applyFont="1" applyFill="1" applyBorder="1" applyAlignment="1">
      <alignment horizontal="right" vertical="center" shrinkToFit="1"/>
    </xf>
    <xf numFmtId="38" fontId="5" fillId="0" borderId="43" xfId="1" applyFont="1" applyBorder="1" applyAlignment="1">
      <alignment horizontal="right" vertical="center" shrinkToFit="1"/>
    </xf>
    <xf numFmtId="38" fontId="5" fillId="0" borderId="44" xfId="1" applyFont="1" applyBorder="1" applyAlignment="1">
      <alignment horizontal="right" vertical="center" shrinkToFit="1"/>
    </xf>
    <xf numFmtId="38" fontId="5" fillId="2" borderId="45" xfId="1" applyFont="1" applyFill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38" fontId="5" fillId="2" borderId="21" xfId="1" applyFont="1" applyFill="1" applyBorder="1" applyAlignment="1">
      <alignment horizontal="right" vertical="center" shrinkToFit="1"/>
    </xf>
    <xf numFmtId="38" fontId="5" fillId="0" borderId="18" xfId="1" applyFont="1" applyBorder="1" applyAlignment="1">
      <alignment horizontal="right" vertical="center" shrinkToFit="1"/>
    </xf>
    <xf numFmtId="38" fontId="5" fillId="2" borderId="19" xfId="1" applyFont="1" applyFill="1" applyBorder="1" applyAlignment="1">
      <alignment horizontal="right" vertical="center" shrinkToFit="1"/>
    </xf>
    <xf numFmtId="38" fontId="5" fillId="0" borderId="26" xfId="1" applyFont="1" applyBorder="1" applyAlignment="1">
      <alignment horizontal="right" vertical="center" shrinkToFit="1"/>
    </xf>
    <xf numFmtId="38" fontId="5" fillId="2" borderId="26" xfId="1" applyFont="1" applyFill="1" applyBorder="1" applyAlignment="1">
      <alignment horizontal="right" vertical="center" shrinkToFit="1"/>
    </xf>
    <xf numFmtId="38" fontId="5" fillId="0" borderId="27" xfId="1" applyFont="1" applyBorder="1" applyAlignment="1">
      <alignment horizontal="right" vertical="center" shrinkToFit="1"/>
    </xf>
    <xf numFmtId="38" fontId="5" fillId="0" borderId="49" xfId="1" applyFont="1" applyBorder="1" applyAlignment="1">
      <alignment horizontal="right" vertical="center" shrinkToFit="1"/>
    </xf>
    <xf numFmtId="38" fontId="5" fillId="2" borderId="29" xfId="1" applyFont="1" applyFill="1" applyBorder="1" applyAlignment="1">
      <alignment horizontal="right" vertical="center" shrinkToFit="1"/>
    </xf>
    <xf numFmtId="38" fontId="5" fillId="3" borderId="3" xfId="1" applyFont="1" applyFill="1" applyBorder="1" applyAlignment="1">
      <alignment horizontal="right" vertical="center" shrinkToFit="1"/>
    </xf>
    <xf numFmtId="38" fontId="5" fillId="3" borderId="4" xfId="1" applyFont="1" applyFill="1" applyBorder="1" applyAlignment="1">
      <alignment horizontal="right" vertical="center" shrinkToFit="1"/>
    </xf>
    <xf numFmtId="38" fontId="5" fillId="2" borderId="15" xfId="1" applyFont="1" applyFill="1" applyBorder="1" applyAlignment="1">
      <alignment horizontal="right" vertical="center" shrinkToFit="1"/>
    </xf>
    <xf numFmtId="38" fontId="5" fillId="0" borderId="30" xfId="1" applyFont="1" applyBorder="1" applyAlignment="1">
      <alignment horizontal="right" vertical="center" shrinkToFit="1"/>
    </xf>
    <xf numFmtId="38" fontId="5" fillId="0" borderId="4" xfId="1" applyFont="1" applyBorder="1" applyAlignment="1">
      <alignment horizontal="right" vertical="center" shrinkToFit="1"/>
    </xf>
    <xf numFmtId="38" fontId="5" fillId="0" borderId="3" xfId="1" applyFont="1" applyBorder="1" applyAlignment="1">
      <alignment horizontal="right" vertical="center" shrinkToFit="1"/>
    </xf>
    <xf numFmtId="38" fontId="5" fillId="2" borderId="13" xfId="1" applyFont="1" applyFill="1" applyBorder="1" applyAlignment="1">
      <alignment horizontal="right" vertical="center" shrinkToFit="1"/>
    </xf>
    <xf numFmtId="38" fontId="5" fillId="2" borderId="25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38" fontId="5" fillId="2" borderId="12" xfId="1" applyFont="1" applyFill="1" applyBorder="1" applyAlignment="1">
      <alignment horizontal="right" vertical="center" shrinkToFit="1"/>
    </xf>
    <xf numFmtId="0" fontId="5" fillId="0" borderId="2" xfId="1" applyNumberFormat="1" applyFont="1" applyBorder="1" applyAlignment="1">
      <alignment horizontal="center" vertical="center" shrinkToFit="1"/>
    </xf>
    <xf numFmtId="0" fontId="5" fillId="0" borderId="20" xfId="1" applyNumberFormat="1" applyFont="1" applyBorder="1" applyAlignment="1">
      <alignment horizontal="center" vertical="center" shrinkToFit="1"/>
    </xf>
    <xf numFmtId="0" fontId="5" fillId="0" borderId="14" xfId="1" applyNumberFormat="1" applyFont="1" applyFill="1" applyBorder="1" applyAlignment="1">
      <alignment horizontal="center" vertical="center" shrinkToFit="1"/>
    </xf>
    <xf numFmtId="0" fontId="5" fillId="0" borderId="37" xfId="1" applyNumberFormat="1" applyFont="1" applyFill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shrinkToFit="1"/>
    </xf>
    <xf numFmtId="0" fontId="5" fillId="0" borderId="23" xfId="1" applyNumberFormat="1" applyFont="1" applyBorder="1" applyAlignment="1">
      <alignment horizontal="center" vertical="center" shrinkToFit="1"/>
    </xf>
    <xf numFmtId="0" fontId="5" fillId="0" borderId="48" xfId="1" applyNumberFormat="1" applyFont="1" applyBorder="1" applyAlignment="1">
      <alignment horizontal="center" vertical="center" shrinkToFit="1"/>
    </xf>
    <xf numFmtId="0" fontId="5" fillId="0" borderId="46" xfId="1" applyNumberFormat="1" applyFont="1" applyBorder="1" applyAlignment="1">
      <alignment horizontal="center" vertical="center" shrinkToFit="1"/>
    </xf>
    <xf numFmtId="0" fontId="2" fillId="0" borderId="33" xfId="1" applyNumberFormat="1" applyFont="1" applyFill="1" applyBorder="1" applyAlignment="1">
      <alignment horizontal="distributed" vertical="center" justifyLastLine="1" shrinkToFit="1"/>
    </xf>
    <xf numFmtId="0" fontId="2" fillId="0" borderId="34" xfId="1" applyNumberFormat="1" applyFont="1" applyFill="1" applyBorder="1" applyAlignment="1">
      <alignment horizontal="distributed" vertical="center" justifyLastLine="1" shrinkToFit="1"/>
    </xf>
    <xf numFmtId="0" fontId="2" fillId="0" borderId="35" xfId="1" applyNumberFormat="1" applyFont="1" applyFill="1" applyBorder="1" applyAlignment="1">
      <alignment horizontal="distributed" vertical="center" justifyLastLine="1" shrinkToFit="1"/>
    </xf>
    <xf numFmtId="0" fontId="2" fillId="0" borderId="39" xfId="1" applyNumberFormat="1" applyFont="1" applyFill="1" applyBorder="1" applyAlignment="1">
      <alignment horizontal="distributed" vertical="center" justifyLastLine="1" shrinkToFit="1"/>
    </xf>
    <xf numFmtId="0" fontId="2" fillId="0" borderId="40" xfId="1" applyNumberFormat="1" applyFont="1" applyFill="1" applyBorder="1" applyAlignment="1">
      <alignment horizontal="distributed" vertical="center" justifyLastLine="1" shrinkToFit="1"/>
    </xf>
    <xf numFmtId="0" fontId="2" fillId="0" borderId="41" xfId="1" applyNumberFormat="1" applyFont="1" applyFill="1" applyBorder="1" applyAlignment="1">
      <alignment horizontal="distributed" vertical="center" justifyLastLine="1" shrinkToFit="1"/>
    </xf>
    <xf numFmtId="0" fontId="7" fillId="0" borderId="33" xfId="1" applyNumberFormat="1" applyFont="1" applyFill="1" applyBorder="1" applyAlignment="1">
      <alignment horizontal="center" vertical="center" wrapText="1" shrinkToFit="1"/>
    </xf>
    <xf numFmtId="0" fontId="7" fillId="0" borderId="34" xfId="1" applyNumberFormat="1" applyFont="1" applyFill="1" applyBorder="1" applyAlignment="1">
      <alignment horizontal="center" vertical="center" shrinkToFit="1"/>
    </xf>
    <xf numFmtId="0" fontId="7" fillId="0" borderId="35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Border="1" applyAlignment="1">
      <alignment horizontal="center" vertical="center" shrinkToFit="1"/>
    </xf>
    <xf numFmtId="0" fontId="5" fillId="0" borderId="38" xfId="1" applyNumberFormat="1" applyFont="1" applyBorder="1" applyAlignment="1">
      <alignment horizontal="center" vertical="center" shrinkToFit="1"/>
    </xf>
    <xf numFmtId="0" fontId="5" fillId="0" borderId="4" xfId="1" applyNumberFormat="1" applyFont="1" applyFill="1" applyBorder="1" applyAlignment="1">
      <alignment horizontal="center" vertical="center" wrapText="1" shrinkToFit="1"/>
    </xf>
    <xf numFmtId="0" fontId="5" fillId="0" borderId="50" xfId="1" applyNumberFormat="1" applyFont="1" applyFill="1" applyBorder="1" applyAlignment="1">
      <alignment horizontal="center" vertical="center" wrapText="1" shrinkToFit="1"/>
    </xf>
    <xf numFmtId="0" fontId="5" fillId="0" borderId="24" xfId="1" applyNumberFormat="1" applyFont="1" applyFill="1" applyBorder="1" applyAlignment="1">
      <alignment horizontal="center" vertical="center" shrinkToFit="1"/>
    </xf>
    <xf numFmtId="0" fontId="5" fillId="0" borderId="42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38" xfId="1" applyNumberFormat="1" applyFont="1" applyFill="1" applyBorder="1" applyAlignment="1">
      <alignment horizontal="center" vertical="center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20" xfId="1" applyNumberFormat="1" applyFont="1" applyFill="1" applyBorder="1" applyAlignment="1">
      <alignment horizontal="center" vertical="center" shrinkToFit="1"/>
    </xf>
    <xf numFmtId="0" fontId="5" fillId="0" borderId="22" xfId="1" applyNumberFormat="1" applyFont="1" applyFill="1" applyBorder="1" applyAlignment="1">
      <alignment horizontal="center" vertical="center" shrinkToFit="1"/>
    </xf>
    <xf numFmtId="0" fontId="5" fillId="0" borderId="36" xfId="1" applyNumberFormat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D2623D52-DAE1-4E39-B2D0-42775D18CF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showZero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S7" sqref="S7"/>
    </sheetView>
  </sheetViews>
  <sheetFormatPr defaultColWidth="8.875" defaultRowHeight="13.5" x14ac:dyDescent="0.15"/>
  <cols>
    <col min="1" max="1" width="8.625" style="1" customWidth="1"/>
    <col min="2" max="21" width="4.375" style="2" customWidth="1"/>
    <col min="22" max="22" width="2.75" style="1" customWidth="1"/>
    <col min="23" max="16384" width="8.875" style="1"/>
  </cols>
  <sheetData>
    <row r="1" spans="1:21" ht="25.9" customHeight="1" x14ac:dyDescent="0.15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25.9" customHeight="1" thickBot="1" x14ac:dyDescent="0.2">
      <c r="A2" s="8"/>
      <c r="B2" s="12"/>
      <c r="C2" s="12"/>
      <c r="D2" s="12"/>
      <c r="E2" s="12"/>
      <c r="F2" s="12"/>
      <c r="G2" s="9"/>
      <c r="H2" s="9"/>
      <c r="I2" s="9"/>
      <c r="J2" s="9"/>
      <c r="K2" s="9"/>
      <c r="L2" s="9"/>
      <c r="M2" s="9"/>
      <c r="N2" s="9"/>
      <c r="O2" s="9"/>
      <c r="P2" s="9"/>
      <c r="Q2" s="58" t="s">
        <v>10</v>
      </c>
      <c r="R2" s="58"/>
      <c r="S2" s="58"/>
      <c r="T2" s="58"/>
      <c r="U2" s="58"/>
    </row>
    <row r="3" spans="1:21" ht="25.9" customHeight="1" thickTop="1" x14ac:dyDescent="0.15">
      <c r="A3" s="59" t="s">
        <v>0</v>
      </c>
      <c r="B3" s="62" t="s">
        <v>1</v>
      </c>
      <c r="C3" s="63"/>
      <c r="D3" s="63"/>
      <c r="E3" s="63"/>
      <c r="F3" s="64"/>
      <c r="G3" s="65" t="s">
        <v>3</v>
      </c>
      <c r="H3" s="66"/>
      <c r="I3" s="67"/>
      <c r="J3" s="65" t="s">
        <v>4</v>
      </c>
      <c r="K3" s="66"/>
      <c r="L3" s="67"/>
      <c r="M3" s="65" t="s">
        <v>5</v>
      </c>
      <c r="N3" s="66"/>
      <c r="O3" s="67"/>
      <c r="P3" s="65" t="s">
        <v>6</v>
      </c>
      <c r="Q3" s="66"/>
      <c r="R3" s="67"/>
      <c r="S3" s="68" t="s">
        <v>29</v>
      </c>
      <c r="T3" s="69"/>
      <c r="U3" s="70"/>
    </row>
    <row r="4" spans="1:21" ht="25.5" customHeight="1" x14ac:dyDescent="0.15">
      <c r="A4" s="60"/>
      <c r="B4" s="71" t="s">
        <v>3</v>
      </c>
      <c r="C4" s="53" t="s">
        <v>8</v>
      </c>
      <c r="D4" s="53" t="s">
        <v>28</v>
      </c>
      <c r="E4" s="73" t="s">
        <v>27</v>
      </c>
      <c r="F4" s="75" t="s">
        <v>6</v>
      </c>
      <c r="G4" s="77" t="s">
        <v>2</v>
      </c>
      <c r="H4" s="79" t="s">
        <v>7</v>
      </c>
      <c r="I4" s="55" t="s">
        <v>6</v>
      </c>
      <c r="J4" s="81" t="s">
        <v>2</v>
      </c>
      <c r="K4" s="79" t="s">
        <v>7</v>
      </c>
      <c r="L4" s="55" t="s">
        <v>6</v>
      </c>
      <c r="M4" s="81" t="s">
        <v>2</v>
      </c>
      <c r="N4" s="79" t="s">
        <v>7</v>
      </c>
      <c r="O4" s="75" t="s">
        <v>6</v>
      </c>
      <c r="P4" s="77" t="s">
        <v>2</v>
      </c>
      <c r="Q4" s="79" t="s">
        <v>7</v>
      </c>
      <c r="R4" s="55" t="s">
        <v>6</v>
      </c>
      <c r="S4" s="81" t="s">
        <v>2</v>
      </c>
      <c r="T4" s="79" t="s">
        <v>7</v>
      </c>
      <c r="U4" s="55" t="s">
        <v>6</v>
      </c>
    </row>
    <row r="5" spans="1:21" ht="25.5" customHeight="1" thickBot="1" x14ac:dyDescent="0.2">
      <c r="A5" s="61"/>
      <c r="B5" s="72"/>
      <c r="C5" s="54"/>
      <c r="D5" s="54"/>
      <c r="E5" s="74"/>
      <c r="F5" s="76"/>
      <c r="G5" s="78"/>
      <c r="H5" s="80"/>
      <c r="I5" s="56"/>
      <c r="J5" s="82"/>
      <c r="K5" s="80"/>
      <c r="L5" s="56"/>
      <c r="M5" s="82"/>
      <c r="N5" s="80"/>
      <c r="O5" s="76"/>
      <c r="P5" s="78"/>
      <c r="Q5" s="80"/>
      <c r="R5" s="56"/>
      <c r="S5" s="82"/>
      <c r="T5" s="80"/>
      <c r="U5" s="56"/>
    </row>
    <row r="6" spans="1:21" ht="25.5" customHeight="1" x14ac:dyDescent="0.15">
      <c r="A6" s="5" t="s">
        <v>11</v>
      </c>
      <c r="B6" s="10">
        <v>1</v>
      </c>
      <c r="C6" s="11">
        <v>1</v>
      </c>
      <c r="D6" s="11">
        <v>1</v>
      </c>
      <c r="E6" s="11">
        <v>1</v>
      </c>
      <c r="F6" s="13">
        <f>SUM(B6:E6)</f>
        <v>4</v>
      </c>
      <c r="G6" s="10">
        <v>6</v>
      </c>
      <c r="H6" s="11">
        <v>10</v>
      </c>
      <c r="I6" s="14">
        <f>SUM(G6:H6)</f>
        <v>16</v>
      </c>
      <c r="J6" s="15">
        <v>12</v>
      </c>
      <c r="K6" s="16">
        <v>1</v>
      </c>
      <c r="L6" s="13">
        <f t="shared" ref="L6:L12" si="0">SUM(J6:K6)</f>
        <v>13</v>
      </c>
      <c r="M6" s="10">
        <v>11</v>
      </c>
      <c r="N6" s="11">
        <v>9</v>
      </c>
      <c r="O6" s="14">
        <f>SUM(M6:N6)</f>
        <v>20</v>
      </c>
      <c r="P6" s="17">
        <f>G6+J6+M6</f>
        <v>29</v>
      </c>
      <c r="Q6" s="18">
        <f>H6+K6+N6</f>
        <v>20</v>
      </c>
      <c r="R6" s="13">
        <f t="shared" ref="R6:R20" si="1">SUM(P6:Q6)</f>
        <v>49</v>
      </c>
      <c r="S6" s="10">
        <v>19</v>
      </c>
      <c r="T6" s="11">
        <v>9</v>
      </c>
      <c r="U6" s="14">
        <f t="shared" ref="U6:U12" si="2">SUM(S6:T6)</f>
        <v>28</v>
      </c>
    </row>
    <row r="7" spans="1:21" ht="25.5" customHeight="1" x14ac:dyDescent="0.15">
      <c r="A7" s="3" t="s">
        <v>12</v>
      </c>
      <c r="B7" s="24">
        <v>1</v>
      </c>
      <c r="C7" s="25">
        <v>1</v>
      </c>
      <c r="D7" s="25"/>
      <c r="E7" s="25">
        <v>1</v>
      </c>
      <c r="F7" s="19">
        <f t="shared" ref="F7:F22" si="3">SUM(B7:E7)</f>
        <v>3</v>
      </c>
      <c r="G7" s="20">
        <v>20</v>
      </c>
      <c r="H7" s="21">
        <v>8</v>
      </c>
      <c r="I7" s="22">
        <f t="shared" ref="I7:I12" si="4">SUM(G7:H7)</f>
        <v>28</v>
      </c>
      <c r="J7" s="23">
        <v>5</v>
      </c>
      <c r="K7" s="21">
        <v>21</v>
      </c>
      <c r="L7" s="19">
        <f t="shared" si="0"/>
        <v>26</v>
      </c>
      <c r="M7" s="24"/>
      <c r="N7" s="25"/>
      <c r="O7" s="14">
        <f t="shared" ref="O7:O21" si="5">SUM(M7:N7)</f>
        <v>0</v>
      </c>
      <c r="P7" s="17">
        <f t="shared" ref="P7:Q16" si="6">G7+J7+M7</f>
        <v>25</v>
      </c>
      <c r="Q7" s="11">
        <f t="shared" si="6"/>
        <v>29</v>
      </c>
      <c r="R7" s="19">
        <f t="shared" si="1"/>
        <v>54</v>
      </c>
      <c r="S7" s="24">
        <v>9</v>
      </c>
      <c r="T7" s="25">
        <v>21</v>
      </c>
      <c r="U7" s="22">
        <f t="shared" si="2"/>
        <v>30</v>
      </c>
    </row>
    <row r="8" spans="1:21" ht="25.5" customHeight="1" x14ac:dyDescent="0.15">
      <c r="A8" s="7" t="s">
        <v>13</v>
      </c>
      <c r="B8" s="26">
        <v>1</v>
      </c>
      <c r="C8" s="18">
        <v>1</v>
      </c>
      <c r="D8" s="18"/>
      <c r="E8" s="18">
        <v>1</v>
      </c>
      <c r="F8" s="19">
        <f t="shared" si="3"/>
        <v>3</v>
      </c>
      <c r="G8" s="26">
        <v>12</v>
      </c>
      <c r="H8" s="18">
        <v>9</v>
      </c>
      <c r="I8" s="22">
        <f t="shared" si="4"/>
        <v>21</v>
      </c>
      <c r="J8" s="27">
        <v>6</v>
      </c>
      <c r="K8" s="25">
        <v>8</v>
      </c>
      <c r="L8" s="19">
        <f t="shared" si="0"/>
        <v>14</v>
      </c>
      <c r="M8" s="26"/>
      <c r="N8" s="18"/>
      <c r="O8" s="14">
        <f t="shared" si="5"/>
        <v>0</v>
      </c>
      <c r="P8" s="17">
        <f t="shared" si="6"/>
        <v>18</v>
      </c>
      <c r="Q8" s="11">
        <f t="shared" si="6"/>
        <v>17</v>
      </c>
      <c r="R8" s="19">
        <f t="shared" si="1"/>
        <v>35</v>
      </c>
      <c r="S8" s="26">
        <v>10</v>
      </c>
      <c r="T8" s="18">
        <v>14</v>
      </c>
      <c r="U8" s="22">
        <f t="shared" si="2"/>
        <v>24</v>
      </c>
    </row>
    <row r="9" spans="1:21" ht="25.5" customHeight="1" x14ac:dyDescent="0.15">
      <c r="A9" s="7" t="s">
        <v>14</v>
      </c>
      <c r="B9" s="26">
        <v>1</v>
      </c>
      <c r="C9" s="18">
        <v>1</v>
      </c>
      <c r="D9" s="18">
        <v>1</v>
      </c>
      <c r="E9" s="18">
        <v>1</v>
      </c>
      <c r="F9" s="19">
        <f t="shared" si="3"/>
        <v>4</v>
      </c>
      <c r="G9" s="26">
        <v>12</v>
      </c>
      <c r="H9" s="18">
        <v>14</v>
      </c>
      <c r="I9" s="22">
        <f t="shared" si="4"/>
        <v>26</v>
      </c>
      <c r="J9" s="27">
        <v>8</v>
      </c>
      <c r="K9" s="25">
        <v>11</v>
      </c>
      <c r="L9" s="19">
        <f t="shared" si="0"/>
        <v>19</v>
      </c>
      <c r="M9" s="26">
        <v>7</v>
      </c>
      <c r="N9" s="18">
        <v>13</v>
      </c>
      <c r="O9" s="14">
        <f t="shared" si="5"/>
        <v>20</v>
      </c>
      <c r="P9" s="17">
        <f t="shared" si="6"/>
        <v>27</v>
      </c>
      <c r="Q9" s="11">
        <f t="shared" si="6"/>
        <v>38</v>
      </c>
      <c r="R9" s="19">
        <f t="shared" si="1"/>
        <v>65</v>
      </c>
      <c r="S9" s="26">
        <v>11</v>
      </c>
      <c r="T9" s="18">
        <v>19</v>
      </c>
      <c r="U9" s="22">
        <f t="shared" si="2"/>
        <v>30</v>
      </c>
    </row>
    <row r="10" spans="1:21" ht="25.5" customHeight="1" x14ac:dyDescent="0.15">
      <c r="A10" s="7" t="s">
        <v>15</v>
      </c>
      <c r="B10" s="26">
        <v>1</v>
      </c>
      <c r="C10" s="18">
        <v>1</v>
      </c>
      <c r="D10" s="18"/>
      <c r="E10" s="18">
        <v>1</v>
      </c>
      <c r="F10" s="19">
        <f t="shared" si="3"/>
        <v>3</v>
      </c>
      <c r="G10" s="26">
        <v>4</v>
      </c>
      <c r="H10" s="18">
        <v>6</v>
      </c>
      <c r="I10" s="22">
        <f t="shared" si="4"/>
        <v>10</v>
      </c>
      <c r="J10" s="27">
        <v>8</v>
      </c>
      <c r="K10" s="25">
        <v>7</v>
      </c>
      <c r="L10" s="19">
        <f t="shared" si="0"/>
        <v>15</v>
      </c>
      <c r="M10" s="26"/>
      <c r="N10" s="18"/>
      <c r="O10" s="14">
        <f t="shared" si="5"/>
        <v>0</v>
      </c>
      <c r="P10" s="17">
        <f t="shared" si="6"/>
        <v>12</v>
      </c>
      <c r="Q10" s="11">
        <f t="shared" si="6"/>
        <v>13</v>
      </c>
      <c r="R10" s="19">
        <f t="shared" si="1"/>
        <v>25</v>
      </c>
      <c r="S10" s="26">
        <v>16</v>
      </c>
      <c r="T10" s="18">
        <v>5</v>
      </c>
      <c r="U10" s="22">
        <f t="shared" si="2"/>
        <v>21</v>
      </c>
    </row>
    <row r="11" spans="1:21" ht="25.5" customHeight="1" x14ac:dyDescent="0.15">
      <c r="A11" s="7" t="s">
        <v>16</v>
      </c>
      <c r="B11" s="26">
        <v>1</v>
      </c>
      <c r="C11" s="18">
        <v>1</v>
      </c>
      <c r="D11" s="18">
        <v>1</v>
      </c>
      <c r="E11" s="18">
        <v>1</v>
      </c>
      <c r="F11" s="19">
        <f t="shared" si="3"/>
        <v>4</v>
      </c>
      <c r="G11" s="26">
        <v>10</v>
      </c>
      <c r="H11" s="18">
        <v>12</v>
      </c>
      <c r="I11" s="22">
        <f t="shared" si="4"/>
        <v>22</v>
      </c>
      <c r="J11" s="28">
        <v>15</v>
      </c>
      <c r="K11" s="18">
        <v>9</v>
      </c>
      <c r="L11" s="19">
        <f t="shared" si="0"/>
        <v>24</v>
      </c>
      <c r="M11" s="26">
        <v>11</v>
      </c>
      <c r="N11" s="25">
        <v>7</v>
      </c>
      <c r="O11" s="14">
        <f t="shared" si="5"/>
        <v>18</v>
      </c>
      <c r="P11" s="17">
        <f t="shared" si="6"/>
        <v>36</v>
      </c>
      <c r="Q11" s="11">
        <f t="shared" si="6"/>
        <v>28</v>
      </c>
      <c r="R11" s="19">
        <f t="shared" si="1"/>
        <v>64</v>
      </c>
      <c r="S11" s="26">
        <v>12</v>
      </c>
      <c r="T11" s="18">
        <v>9</v>
      </c>
      <c r="U11" s="22">
        <f t="shared" si="2"/>
        <v>21</v>
      </c>
    </row>
    <row r="12" spans="1:21" ht="25.5" customHeight="1" x14ac:dyDescent="0.15">
      <c r="A12" s="7" t="s">
        <v>17</v>
      </c>
      <c r="B12" s="30">
        <v>1</v>
      </c>
      <c r="C12" s="31">
        <v>1</v>
      </c>
      <c r="D12" s="31"/>
      <c r="E12" s="31">
        <v>1</v>
      </c>
      <c r="F12" s="29">
        <f t="shared" si="3"/>
        <v>3</v>
      </c>
      <c r="G12" s="30">
        <v>9</v>
      </c>
      <c r="H12" s="31">
        <v>12</v>
      </c>
      <c r="I12" s="32">
        <f t="shared" si="4"/>
        <v>21</v>
      </c>
      <c r="J12" s="33">
        <v>10</v>
      </c>
      <c r="K12" s="34">
        <v>4</v>
      </c>
      <c r="L12" s="35">
        <f t="shared" si="0"/>
        <v>14</v>
      </c>
      <c r="M12" s="36"/>
      <c r="N12" s="34"/>
      <c r="O12" s="14">
        <f t="shared" si="5"/>
        <v>0</v>
      </c>
      <c r="P12" s="17">
        <f t="shared" si="6"/>
        <v>19</v>
      </c>
      <c r="Q12" s="11">
        <f t="shared" si="6"/>
        <v>16</v>
      </c>
      <c r="R12" s="35">
        <f t="shared" si="1"/>
        <v>35</v>
      </c>
      <c r="S12" s="36">
        <v>12</v>
      </c>
      <c r="T12" s="34">
        <v>2</v>
      </c>
      <c r="U12" s="37">
        <f t="shared" si="2"/>
        <v>14</v>
      </c>
    </row>
    <row r="13" spans="1:21" ht="25.5" customHeight="1" x14ac:dyDescent="0.15">
      <c r="A13" s="7" t="s">
        <v>18</v>
      </c>
      <c r="B13" s="26">
        <v>1</v>
      </c>
      <c r="C13" s="18">
        <v>1</v>
      </c>
      <c r="D13" s="18"/>
      <c r="E13" s="18">
        <v>1</v>
      </c>
      <c r="F13" s="19">
        <f t="shared" si="3"/>
        <v>3</v>
      </c>
      <c r="G13" s="26">
        <v>4</v>
      </c>
      <c r="H13" s="18">
        <v>1</v>
      </c>
      <c r="I13" s="22">
        <f t="shared" ref="I13:I18" si="7">SUM(G13:H13)</f>
        <v>5</v>
      </c>
      <c r="J13" s="28">
        <v>4</v>
      </c>
      <c r="K13" s="18">
        <v>1</v>
      </c>
      <c r="L13" s="19">
        <f t="shared" ref="L13:L21" si="8">SUM(J13:K13)</f>
        <v>5</v>
      </c>
      <c r="M13" s="26"/>
      <c r="N13" s="18"/>
      <c r="O13" s="14">
        <f t="shared" si="5"/>
        <v>0</v>
      </c>
      <c r="P13" s="17">
        <f t="shared" si="6"/>
        <v>8</v>
      </c>
      <c r="Q13" s="18">
        <f t="shared" si="6"/>
        <v>2</v>
      </c>
      <c r="R13" s="19">
        <f t="shared" si="1"/>
        <v>10</v>
      </c>
      <c r="S13" s="26">
        <v>5</v>
      </c>
      <c r="T13" s="18">
        <v>6</v>
      </c>
      <c r="U13" s="22">
        <f t="shared" ref="U13:U21" si="9">SUM(S13:T13)</f>
        <v>11</v>
      </c>
    </row>
    <row r="14" spans="1:21" ht="25.5" customHeight="1" x14ac:dyDescent="0.15">
      <c r="A14" s="7" t="s">
        <v>19</v>
      </c>
      <c r="B14" s="26">
        <v>1</v>
      </c>
      <c r="C14" s="18">
        <v>1</v>
      </c>
      <c r="D14" s="18">
        <v>1</v>
      </c>
      <c r="E14" s="18">
        <v>1</v>
      </c>
      <c r="F14" s="19">
        <f t="shared" si="3"/>
        <v>4</v>
      </c>
      <c r="G14" s="26">
        <v>12</v>
      </c>
      <c r="H14" s="21">
        <v>10</v>
      </c>
      <c r="I14" s="22">
        <f t="shared" si="7"/>
        <v>22</v>
      </c>
      <c r="J14" s="23">
        <v>12</v>
      </c>
      <c r="K14" s="18">
        <v>9</v>
      </c>
      <c r="L14" s="19">
        <f t="shared" si="8"/>
        <v>21</v>
      </c>
      <c r="M14" s="26">
        <v>7</v>
      </c>
      <c r="N14" s="18">
        <v>13</v>
      </c>
      <c r="O14" s="14">
        <f t="shared" si="5"/>
        <v>20</v>
      </c>
      <c r="P14" s="17">
        <f t="shared" si="6"/>
        <v>31</v>
      </c>
      <c r="Q14" s="18">
        <f t="shared" si="6"/>
        <v>32</v>
      </c>
      <c r="R14" s="19">
        <f t="shared" si="1"/>
        <v>63</v>
      </c>
      <c r="S14" s="26">
        <v>11</v>
      </c>
      <c r="T14" s="18">
        <v>13</v>
      </c>
      <c r="U14" s="22">
        <f t="shared" si="9"/>
        <v>24</v>
      </c>
    </row>
    <row r="15" spans="1:21" ht="25.5" customHeight="1" x14ac:dyDescent="0.15">
      <c r="A15" s="7" t="s">
        <v>20</v>
      </c>
      <c r="B15" s="26">
        <v>1</v>
      </c>
      <c r="C15" s="18">
        <v>1</v>
      </c>
      <c r="D15" s="18"/>
      <c r="E15" s="18">
        <v>1</v>
      </c>
      <c r="F15" s="19">
        <f t="shared" si="3"/>
        <v>3</v>
      </c>
      <c r="G15" s="26">
        <v>8</v>
      </c>
      <c r="H15" s="21">
        <v>1</v>
      </c>
      <c r="I15" s="22">
        <f t="shared" si="7"/>
        <v>9</v>
      </c>
      <c r="J15" s="28">
        <v>9</v>
      </c>
      <c r="K15" s="18">
        <v>10</v>
      </c>
      <c r="L15" s="19">
        <f t="shared" si="8"/>
        <v>19</v>
      </c>
      <c r="M15" s="26"/>
      <c r="N15" s="18"/>
      <c r="O15" s="14">
        <f t="shared" si="5"/>
        <v>0</v>
      </c>
      <c r="P15" s="17">
        <f t="shared" si="6"/>
        <v>17</v>
      </c>
      <c r="Q15" s="18">
        <f t="shared" si="6"/>
        <v>11</v>
      </c>
      <c r="R15" s="19">
        <f t="shared" si="1"/>
        <v>28</v>
      </c>
      <c r="S15" s="26">
        <v>9</v>
      </c>
      <c r="T15" s="18">
        <v>15</v>
      </c>
      <c r="U15" s="22">
        <f t="shared" si="9"/>
        <v>24</v>
      </c>
    </row>
    <row r="16" spans="1:21" ht="25.5" customHeight="1" x14ac:dyDescent="0.15">
      <c r="A16" s="7" t="s">
        <v>21</v>
      </c>
      <c r="B16" s="26">
        <v>1</v>
      </c>
      <c r="C16" s="18">
        <v>1</v>
      </c>
      <c r="D16" s="18"/>
      <c r="E16" s="18">
        <v>1</v>
      </c>
      <c r="F16" s="19">
        <f t="shared" si="3"/>
        <v>3</v>
      </c>
      <c r="G16" s="26">
        <v>5</v>
      </c>
      <c r="H16" s="18">
        <v>7</v>
      </c>
      <c r="I16" s="22">
        <f t="shared" si="7"/>
        <v>12</v>
      </c>
      <c r="J16" s="28">
        <v>6</v>
      </c>
      <c r="K16" s="18">
        <v>5</v>
      </c>
      <c r="L16" s="19">
        <f t="shared" si="8"/>
        <v>11</v>
      </c>
      <c r="M16" s="26"/>
      <c r="N16" s="18"/>
      <c r="O16" s="14">
        <f t="shared" si="5"/>
        <v>0</v>
      </c>
      <c r="P16" s="17">
        <f t="shared" si="6"/>
        <v>11</v>
      </c>
      <c r="Q16" s="18">
        <f t="shared" si="6"/>
        <v>12</v>
      </c>
      <c r="R16" s="19">
        <f t="shared" si="1"/>
        <v>23</v>
      </c>
      <c r="S16" s="26">
        <v>13</v>
      </c>
      <c r="T16" s="18">
        <v>8</v>
      </c>
      <c r="U16" s="22">
        <f t="shared" si="9"/>
        <v>21</v>
      </c>
    </row>
    <row r="17" spans="1:21" ht="25.5" customHeight="1" x14ac:dyDescent="0.15">
      <c r="A17" s="7" t="s">
        <v>22</v>
      </c>
      <c r="B17" s="26">
        <v>1</v>
      </c>
      <c r="C17" s="18">
        <v>1</v>
      </c>
      <c r="D17" s="18"/>
      <c r="E17" s="18">
        <v>1</v>
      </c>
      <c r="F17" s="19">
        <f t="shared" si="3"/>
        <v>3</v>
      </c>
      <c r="G17" s="20">
        <v>10</v>
      </c>
      <c r="H17" s="21">
        <v>7</v>
      </c>
      <c r="I17" s="22">
        <f t="shared" si="7"/>
        <v>17</v>
      </c>
      <c r="J17" s="23">
        <v>11</v>
      </c>
      <c r="K17" s="21">
        <v>6</v>
      </c>
      <c r="L17" s="19">
        <f t="shared" si="8"/>
        <v>17</v>
      </c>
      <c r="M17" s="26"/>
      <c r="N17" s="18"/>
      <c r="O17" s="14">
        <f t="shared" si="5"/>
        <v>0</v>
      </c>
      <c r="P17" s="17">
        <f>G17+J17+M17</f>
        <v>21</v>
      </c>
      <c r="Q17" s="18">
        <f>H17+K17+N17</f>
        <v>13</v>
      </c>
      <c r="R17" s="19">
        <f t="shared" si="1"/>
        <v>34</v>
      </c>
      <c r="S17" s="26">
        <v>15</v>
      </c>
      <c r="T17" s="18">
        <v>13</v>
      </c>
      <c r="U17" s="22">
        <f t="shared" si="9"/>
        <v>28</v>
      </c>
    </row>
    <row r="18" spans="1:21" ht="25.5" customHeight="1" x14ac:dyDescent="0.15">
      <c r="A18" s="7" t="s">
        <v>23</v>
      </c>
      <c r="B18" s="30">
        <v>1</v>
      </c>
      <c r="C18" s="31">
        <v>1</v>
      </c>
      <c r="D18" s="31"/>
      <c r="E18" s="31">
        <v>1</v>
      </c>
      <c r="F18" s="29">
        <f t="shared" si="3"/>
        <v>3</v>
      </c>
      <c r="G18" s="30">
        <v>5</v>
      </c>
      <c r="H18" s="31">
        <v>10</v>
      </c>
      <c r="I18" s="32">
        <f t="shared" si="7"/>
        <v>15</v>
      </c>
      <c r="J18" s="23">
        <v>9</v>
      </c>
      <c r="K18" s="21">
        <v>4</v>
      </c>
      <c r="L18" s="35">
        <f t="shared" si="8"/>
        <v>13</v>
      </c>
      <c r="M18" s="36"/>
      <c r="N18" s="34"/>
      <c r="O18" s="14">
        <f t="shared" si="5"/>
        <v>0</v>
      </c>
      <c r="P18" s="17">
        <f>G18+J18+M18</f>
        <v>14</v>
      </c>
      <c r="Q18" s="18">
        <f>H18+K18+N18</f>
        <v>14</v>
      </c>
      <c r="R18" s="35">
        <f t="shared" si="1"/>
        <v>28</v>
      </c>
      <c r="S18" s="36">
        <v>11</v>
      </c>
      <c r="T18" s="34">
        <v>22</v>
      </c>
      <c r="U18" s="37">
        <f t="shared" si="9"/>
        <v>33</v>
      </c>
    </row>
    <row r="19" spans="1:21" ht="25.5" customHeight="1" x14ac:dyDescent="0.15">
      <c r="A19" s="7" t="s">
        <v>24</v>
      </c>
      <c r="B19" s="26">
        <v>1</v>
      </c>
      <c r="C19" s="18">
        <v>1</v>
      </c>
      <c r="D19" s="18"/>
      <c r="E19" s="18">
        <v>1</v>
      </c>
      <c r="F19" s="19">
        <f t="shared" si="3"/>
        <v>3</v>
      </c>
      <c r="G19" s="26">
        <v>9</v>
      </c>
      <c r="H19" s="18">
        <v>7</v>
      </c>
      <c r="I19" s="22">
        <f t="shared" ref="I19:I21" si="10">SUM(G19:H19)</f>
        <v>16</v>
      </c>
      <c r="J19" s="38">
        <v>7</v>
      </c>
      <c r="K19" s="18">
        <v>9</v>
      </c>
      <c r="L19" s="39">
        <f t="shared" si="8"/>
        <v>16</v>
      </c>
      <c r="M19" s="40"/>
      <c r="N19" s="18"/>
      <c r="O19" s="14">
        <f t="shared" si="5"/>
        <v>0</v>
      </c>
      <c r="P19" s="41">
        <f t="shared" ref="P19:Q21" si="11">G19+J19+M19</f>
        <v>16</v>
      </c>
      <c r="Q19" s="18">
        <f t="shared" si="11"/>
        <v>16</v>
      </c>
      <c r="R19" s="39">
        <f t="shared" si="1"/>
        <v>32</v>
      </c>
      <c r="S19" s="26">
        <v>6</v>
      </c>
      <c r="T19" s="18">
        <v>20</v>
      </c>
      <c r="U19" s="22">
        <f t="shared" si="9"/>
        <v>26</v>
      </c>
    </row>
    <row r="20" spans="1:21" ht="25.5" customHeight="1" x14ac:dyDescent="0.15">
      <c r="A20" s="7" t="s">
        <v>25</v>
      </c>
      <c r="B20" s="26">
        <v>2</v>
      </c>
      <c r="C20" s="18">
        <v>1</v>
      </c>
      <c r="D20" s="18"/>
      <c r="E20" s="18">
        <v>1</v>
      </c>
      <c r="F20" s="19">
        <f t="shared" si="3"/>
        <v>4</v>
      </c>
      <c r="G20" s="26">
        <v>23</v>
      </c>
      <c r="H20" s="18">
        <v>14</v>
      </c>
      <c r="I20" s="22">
        <f t="shared" si="10"/>
        <v>37</v>
      </c>
      <c r="J20" s="38">
        <v>9</v>
      </c>
      <c r="K20" s="18">
        <v>12</v>
      </c>
      <c r="L20" s="39">
        <f t="shared" si="8"/>
        <v>21</v>
      </c>
      <c r="M20" s="40"/>
      <c r="N20" s="18"/>
      <c r="O20" s="14">
        <f t="shared" si="5"/>
        <v>0</v>
      </c>
      <c r="P20" s="17">
        <f t="shared" si="11"/>
        <v>32</v>
      </c>
      <c r="Q20" s="18">
        <f t="shared" si="11"/>
        <v>26</v>
      </c>
      <c r="R20" s="39">
        <f t="shared" si="1"/>
        <v>58</v>
      </c>
      <c r="S20" s="26">
        <v>13</v>
      </c>
      <c r="T20" s="18">
        <v>23</v>
      </c>
      <c r="U20" s="22">
        <f t="shared" si="9"/>
        <v>36</v>
      </c>
    </row>
    <row r="21" spans="1:21" ht="25.5" customHeight="1" x14ac:dyDescent="0.15">
      <c r="A21" s="4" t="s">
        <v>26</v>
      </c>
      <c r="B21" s="48">
        <v>1</v>
      </c>
      <c r="C21" s="47">
        <v>1</v>
      </c>
      <c r="D21" s="47">
        <v>1</v>
      </c>
      <c r="E21" s="47">
        <v>1</v>
      </c>
      <c r="F21" s="42">
        <f t="shared" si="3"/>
        <v>4</v>
      </c>
      <c r="G21" s="43">
        <v>8</v>
      </c>
      <c r="H21" s="44">
        <v>11</v>
      </c>
      <c r="I21" s="45">
        <f t="shared" si="10"/>
        <v>19</v>
      </c>
      <c r="J21" s="46">
        <v>7</v>
      </c>
      <c r="K21" s="47">
        <v>3</v>
      </c>
      <c r="L21" s="42">
        <f t="shared" si="8"/>
        <v>10</v>
      </c>
      <c r="M21" s="48">
        <v>4</v>
      </c>
      <c r="N21" s="47">
        <v>2</v>
      </c>
      <c r="O21" s="14">
        <f t="shared" si="5"/>
        <v>6</v>
      </c>
      <c r="P21" s="17">
        <f t="shared" si="11"/>
        <v>19</v>
      </c>
      <c r="Q21" s="18">
        <f t="shared" si="11"/>
        <v>16</v>
      </c>
      <c r="R21" s="42">
        <f>SUM(P21:Q21)</f>
        <v>35</v>
      </c>
      <c r="S21" s="48">
        <v>7</v>
      </c>
      <c r="T21" s="47">
        <v>8</v>
      </c>
      <c r="U21" s="45">
        <f t="shared" si="9"/>
        <v>15</v>
      </c>
    </row>
    <row r="22" spans="1:21" ht="25.5" customHeight="1" thickBot="1" x14ac:dyDescent="0.2">
      <c r="A22" s="6" t="s">
        <v>9</v>
      </c>
      <c r="B22" s="52">
        <f>SUM(B6:B21)</f>
        <v>17</v>
      </c>
      <c r="C22" s="51">
        <f>SUM(C6:C21)</f>
        <v>16</v>
      </c>
      <c r="D22" s="51">
        <f>SUM(D6:D21)</f>
        <v>5</v>
      </c>
      <c r="E22" s="51">
        <f>SUM(E6:E21)</f>
        <v>16</v>
      </c>
      <c r="F22" s="49">
        <f t="shared" si="3"/>
        <v>54</v>
      </c>
      <c r="G22" s="50">
        <f>SUM(G6:G21)</f>
        <v>157</v>
      </c>
      <c r="H22" s="51">
        <f>SUM(H6:H21)</f>
        <v>139</v>
      </c>
      <c r="I22" s="49">
        <f>SUM(G22:H22)</f>
        <v>296</v>
      </c>
      <c r="J22" s="50">
        <f>SUM(J6:J21)</f>
        <v>138</v>
      </c>
      <c r="K22" s="51">
        <f>SUM(K6:K21)</f>
        <v>120</v>
      </c>
      <c r="L22" s="49">
        <f>SUM(J22:K22)</f>
        <v>258</v>
      </c>
      <c r="M22" s="50">
        <f>SUM(M6:M21)</f>
        <v>40</v>
      </c>
      <c r="N22" s="51">
        <f>SUM(N6:N21)</f>
        <v>44</v>
      </c>
      <c r="O22" s="49">
        <f>SUM(M22:N22)</f>
        <v>84</v>
      </c>
      <c r="P22" s="50">
        <f>SUM(P6:P21)</f>
        <v>335</v>
      </c>
      <c r="Q22" s="51">
        <f>SUM(Q6:Q21)</f>
        <v>303</v>
      </c>
      <c r="R22" s="49">
        <f>SUM(P22:Q22)</f>
        <v>638</v>
      </c>
      <c r="S22" s="50">
        <f>SUM(S6:S21)</f>
        <v>179</v>
      </c>
      <c r="T22" s="51">
        <f>SUM(T6:T21)</f>
        <v>207</v>
      </c>
      <c r="U22" s="49">
        <f>SUM(S22:T22)</f>
        <v>386</v>
      </c>
    </row>
    <row r="23" spans="1:21" ht="25.5" customHeight="1" thickTop="1" x14ac:dyDescent="0.15"/>
  </sheetData>
  <mergeCells count="29">
    <mergeCell ref="H4:H5"/>
    <mergeCell ref="U4:U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D4:D5"/>
    <mergeCell ref="I4:I5"/>
    <mergeCell ref="A1:U1"/>
    <mergeCell ref="Q2:U2"/>
    <mergeCell ref="A3:A5"/>
    <mergeCell ref="B3:F3"/>
    <mergeCell ref="G3:I3"/>
    <mergeCell ref="J3:L3"/>
    <mergeCell ref="M3:O3"/>
    <mergeCell ref="P3:R3"/>
    <mergeCell ref="S3:U3"/>
    <mergeCell ref="B4:B5"/>
    <mergeCell ref="C4:C5"/>
    <mergeCell ref="E4:E5"/>
    <mergeCell ref="F4:F5"/>
    <mergeCell ref="G4:G5"/>
  </mergeCells>
  <phoneticPr fontId="3"/>
  <pageMargins left="0.55118110236220474" right="0" top="0.59055118110236227" bottom="0.39370078740157483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2022-05-25T05:01:23Z</cp:lastPrinted>
  <dcterms:created xsi:type="dcterms:W3CDTF">2007-04-28T04:30:23Z</dcterms:created>
  <dcterms:modified xsi:type="dcterms:W3CDTF">2022-05-25T05:04:53Z</dcterms:modified>
</cp:coreProperties>
</file>