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166925"/>
  <xr:revisionPtr revIDLastSave="0" documentId="8_{BA19CC22-BB93-46F3-8592-B44DBC566F16}" xr6:coauthVersionLast="47" xr6:coauthVersionMax="47" xr10:uidLastSave="{00000000-0000-0000-0000-000000000000}"/>
  <bookViews>
    <workbookView xWindow="-120" yWindow="-120" windowWidth="29040" windowHeight="15720" tabRatio="891" firstSheet="2" activeTab="4" xr2:uid="{B3FCDA51-6278-49E7-BB87-CB48BF77390D}"/>
  </bookViews>
  <sheets>
    <sheet name="様式3-7-2_内訳書（Park-PFI 事業 特定公園施設）" sheetId="8" r:id="rId1"/>
    <sheet name="様式3-8-2_内訳書（DB 事業）" sheetId="9" r:id="rId2"/>
    <sheet name="様式3-8-3_内訳書（年度毎）（DB 事業）" sheetId="12" r:id="rId3"/>
    <sheet name="様式3-11_Park-PFI事業に係る資金計画" sheetId="11" r:id="rId4"/>
    <sheet name="様式3-12_Park-PFI事業に係る収支計画" sheetId="3" r:id="rId5"/>
    <sheet name="様式3-13_指定管理業務に係る収支計画" sheetId="4" r:id="rId6"/>
    <sheet name="様式3-14_自主事業に係る収支計画" sheetId="5"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5" i="3" l="1"/>
  <c r="D65" i="9" l="1"/>
  <c r="D66" i="9" l="1"/>
  <c r="D67" i="9" s="1"/>
  <c r="D67" i="12" l="1"/>
  <c r="D68" i="12" s="1"/>
  <c r="D13" i="8"/>
  <c r="D8" i="8"/>
  <c r="D18" i="8" s="1"/>
  <c r="D19" i="8" l="1"/>
  <c r="D20" i="8" s="1"/>
  <c r="C10" i="11"/>
  <c r="D28" i="3" s="1"/>
  <c r="D10" i="11"/>
  <c r="E28" i="3" s="1"/>
  <c r="U11" i="3" l="1"/>
  <c r="T11" i="3"/>
  <c r="W11" i="3"/>
  <c r="V11" i="3"/>
  <c r="Z11" i="3"/>
  <c r="Y11" i="3"/>
  <c r="X11" i="3"/>
  <c r="Z23" i="3"/>
  <c r="Y23" i="3"/>
  <c r="X23" i="3"/>
  <c r="C19" i="11"/>
  <c r="E10" i="11"/>
  <c r="F28" i="3" s="1"/>
  <c r="X27" i="3" l="1"/>
  <c r="X30" i="3" s="1"/>
  <c r="AA20" i="3"/>
  <c r="E23" i="4" l="1"/>
  <c r="I23" i="4" s="1"/>
  <c r="I29" i="4" s="1"/>
  <c r="E23" i="3"/>
  <c r="F23" i="3"/>
  <c r="AA29" i="3"/>
  <c r="D23" i="3"/>
  <c r="AA8" i="3"/>
  <c r="F17" i="11"/>
  <c r="F16" i="11"/>
  <c r="F15" i="11"/>
  <c r="F9" i="11"/>
  <c r="F8" i="11"/>
  <c r="F7" i="11"/>
  <c r="F6" i="11"/>
  <c r="AA10" i="3"/>
  <c r="AA9" i="3"/>
  <c r="AA7" i="3"/>
  <c r="AA6" i="3"/>
  <c r="AA18" i="3"/>
  <c r="AA17" i="3"/>
  <c r="AA16" i="3"/>
  <c r="G23" i="3"/>
  <c r="H23" i="3"/>
  <c r="I23" i="3"/>
  <c r="J23" i="3"/>
  <c r="K23" i="3"/>
  <c r="L23" i="3"/>
  <c r="M23" i="3"/>
  <c r="N23" i="3"/>
  <c r="O23" i="3"/>
  <c r="P23" i="3"/>
  <c r="Q23" i="3"/>
  <c r="R23" i="3"/>
  <c r="S23" i="3"/>
  <c r="T23" i="3"/>
  <c r="U23" i="3"/>
  <c r="V23" i="3"/>
  <c r="W23" i="3"/>
  <c r="D11" i="3"/>
  <c r="E11" i="3"/>
  <c r="F11" i="3"/>
  <c r="G11" i="3"/>
  <c r="H11" i="3"/>
  <c r="I11" i="3"/>
  <c r="J11" i="3"/>
  <c r="K11" i="3"/>
  <c r="L11" i="3"/>
  <c r="M11" i="3"/>
  <c r="N11" i="3"/>
  <c r="O11" i="3"/>
  <c r="P11" i="3"/>
  <c r="Q11" i="3"/>
  <c r="R11" i="3"/>
  <c r="S11" i="3"/>
  <c r="E31" i="5"/>
  <c r="E21" i="5"/>
  <c r="E12" i="5"/>
  <c r="E35" i="5" s="1"/>
  <c r="Y8" i="5"/>
  <c r="Y9" i="5"/>
  <c r="Y10" i="5"/>
  <c r="Y11" i="5"/>
  <c r="Y7" i="5"/>
  <c r="F12" i="5"/>
  <c r="F14" i="5" s="1"/>
  <c r="G12" i="5"/>
  <c r="G14" i="5" s="1"/>
  <c r="H12" i="5"/>
  <c r="H35" i="5" s="1"/>
  <c r="I12" i="5"/>
  <c r="I14" i="5" s="1"/>
  <c r="J12" i="5"/>
  <c r="J14" i="5" s="1"/>
  <c r="K12" i="5"/>
  <c r="K14" i="5" s="1"/>
  <c r="L12" i="5"/>
  <c r="L35" i="5" s="1"/>
  <c r="M12" i="5"/>
  <c r="M14" i="5" s="1"/>
  <c r="N12" i="5"/>
  <c r="N14" i="5" s="1"/>
  <c r="O12" i="5"/>
  <c r="O35" i="5" s="1"/>
  <c r="P12" i="5"/>
  <c r="P35" i="5" s="1"/>
  <c r="Q12" i="5"/>
  <c r="Q35" i="5" s="1"/>
  <c r="R12" i="5"/>
  <c r="R35" i="5" s="1"/>
  <c r="S12" i="5"/>
  <c r="S14" i="5" s="1"/>
  <c r="T12" i="5"/>
  <c r="T35" i="5" s="1"/>
  <c r="U12" i="5"/>
  <c r="U14" i="5" s="1"/>
  <c r="V12" i="5"/>
  <c r="V14" i="5" s="1"/>
  <c r="W12" i="5"/>
  <c r="W14" i="5" s="1"/>
  <c r="X12" i="5"/>
  <c r="X35" i="5" s="1"/>
  <c r="Y9" i="4"/>
  <c r="Y28" i="4"/>
  <c r="Y27" i="4"/>
  <c r="Y26" i="4"/>
  <c r="Y25" i="4"/>
  <c r="Y24" i="4"/>
  <c r="F18" i="11"/>
  <c r="D19" i="11"/>
  <c r="E19" i="11"/>
  <c r="Y37" i="5"/>
  <c r="Y13" i="5"/>
  <c r="Y22" i="4"/>
  <c r="Y16" i="4"/>
  <c r="Y17" i="4"/>
  <c r="Y18" i="4"/>
  <c r="Y19" i="4"/>
  <c r="Y20" i="4"/>
  <c r="Y21" i="4"/>
  <c r="Y15" i="4"/>
  <c r="Y10" i="4"/>
  <c r="Y7" i="4"/>
  <c r="Y8" i="4"/>
  <c r="Y6" i="4"/>
  <c r="O11" i="4"/>
  <c r="P11" i="4"/>
  <c r="Q11" i="4"/>
  <c r="R11" i="4"/>
  <c r="S11" i="4"/>
  <c r="T11" i="4"/>
  <c r="U11" i="4"/>
  <c r="V11" i="4"/>
  <c r="W11" i="4"/>
  <c r="X11" i="4"/>
  <c r="Y30" i="5"/>
  <c r="Y26" i="5"/>
  <c r="Y27" i="5"/>
  <c r="Y28" i="5"/>
  <c r="Y29" i="5"/>
  <c r="Y25" i="5"/>
  <c r="Y18" i="5"/>
  <c r="Y19" i="5"/>
  <c r="Y20" i="5"/>
  <c r="O31" i="5"/>
  <c r="P31" i="5"/>
  <c r="Q31" i="5"/>
  <c r="R31" i="5"/>
  <c r="S31" i="5"/>
  <c r="T31" i="5"/>
  <c r="U31" i="5"/>
  <c r="V31" i="5"/>
  <c r="W31" i="5"/>
  <c r="X31" i="5"/>
  <c r="O21" i="5"/>
  <c r="P21" i="5"/>
  <c r="Q21" i="5"/>
  <c r="R21" i="5"/>
  <c r="S21" i="5"/>
  <c r="T21" i="5"/>
  <c r="U21" i="5"/>
  <c r="V21" i="5"/>
  <c r="W21" i="5"/>
  <c r="X21" i="5"/>
  <c r="N31" i="5"/>
  <c r="M31" i="5"/>
  <c r="L31" i="5"/>
  <c r="K31" i="5"/>
  <c r="J31" i="5"/>
  <c r="I31" i="5"/>
  <c r="H31" i="5"/>
  <c r="G31" i="5"/>
  <c r="F31" i="5"/>
  <c r="N21" i="5"/>
  <c r="M21" i="5"/>
  <c r="L21" i="5"/>
  <c r="K21" i="5"/>
  <c r="J21" i="5"/>
  <c r="I21" i="5"/>
  <c r="H21" i="5"/>
  <c r="G21" i="5"/>
  <c r="F21" i="5"/>
  <c r="AA22" i="3"/>
  <c r="AA21" i="3"/>
  <c r="E11" i="4"/>
  <c r="F11" i="4"/>
  <c r="G11" i="4"/>
  <c r="H11" i="4"/>
  <c r="I11" i="4"/>
  <c r="J11" i="4"/>
  <c r="K11" i="4"/>
  <c r="L11" i="4"/>
  <c r="M11" i="4"/>
  <c r="N11" i="4"/>
  <c r="X36" i="5" l="1"/>
  <c r="G23" i="4"/>
  <c r="G29" i="4" s="1"/>
  <c r="F36" i="5"/>
  <c r="D27" i="3"/>
  <c r="D30" i="3" s="1"/>
  <c r="D31" i="3" s="1"/>
  <c r="O36" i="5"/>
  <c r="O38" i="5" s="1"/>
  <c r="P36" i="5"/>
  <c r="Y21" i="5"/>
  <c r="F10" i="11"/>
  <c r="W23" i="4"/>
  <c r="W29" i="4" s="1"/>
  <c r="J36" i="5"/>
  <c r="V36" i="5"/>
  <c r="V23" i="4"/>
  <c r="V29" i="4" s="1"/>
  <c r="U23" i="4"/>
  <c r="U29" i="4" s="1"/>
  <c r="H36" i="5"/>
  <c r="H38" i="5" s="1"/>
  <c r="T23" i="4"/>
  <c r="T29" i="4" s="1"/>
  <c r="S36" i="5"/>
  <c r="S23" i="4"/>
  <c r="S29" i="4" s="1"/>
  <c r="X23" i="4"/>
  <c r="X29" i="4" s="1"/>
  <c r="P23" i="4"/>
  <c r="P29" i="4" s="1"/>
  <c r="O23" i="4"/>
  <c r="O29" i="4" s="1"/>
  <c r="N36" i="5"/>
  <c r="N23" i="4"/>
  <c r="N29" i="4" s="1"/>
  <c r="M23" i="4"/>
  <c r="M29" i="4" s="1"/>
  <c r="L23" i="4"/>
  <c r="L29" i="4" s="1"/>
  <c r="K23" i="4"/>
  <c r="K29" i="4" s="1"/>
  <c r="H23" i="4"/>
  <c r="H29" i="4" s="1"/>
  <c r="I36" i="5"/>
  <c r="K35" i="5"/>
  <c r="I35" i="5"/>
  <c r="L36" i="5"/>
  <c r="L38" i="5" s="1"/>
  <c r="R36" i="5"/>
  <c r="R38" i="5" s="1"/>
  <c r="R23" i="4"/>
  <c r="R29" i="4" s="1"/>
  <c r="J23" i="4"/>
  <c r="J29" i="4" s="1"/>
  <c r="F23" i="4"/>
  <c r="F29" i="4" s="1"/>
  <c r="Q23" i="4"/>
  <c r="Q29" i="4" s="1"/>
  <c r="M36" i="5"/>
  <c r="T36" i="5"/>
  <c r="T38" i="5" s="1"/>
  <c r="G36" i="5"/>
  <c r="W36" i="5"/>
  <c r="Y31" i="5"/>
  <c r="E36" i="5"/>
  <c r="E38" i="5" s="1"/>
  <c r="U36" i="5"/>
  <c r="K36" i="5"/>
  <c r="X38" i="5"/>
  <c r="P38" i="5"/>
  <c r="Q36" i="5"/>
  <c r="Q38" i="5" s="1"/>
  <c r="G35" i="5"/>
  <c r="Y12" i="5"/>
  <c r="Y14" i="5" s="1"/>
  <c r="F35" i="5"/>
  <c r="V35" i="5"/>
  <c r="E14" i="5"/>
  <c r="Y11" i="4"/>
  <c r="E29" i="4"/>
  <c r="U35" i="5"/>
  <c r="S35" i="5"/>
  <c r="X14" i="5"/>
  <c r="T14" i="5"/>
  <c r="P14" i="5"/>
  <c r="L14" i="5"/>
  <c r="H14" i="5"/>
  <c r="M35" i="5"/>
  <c r="W35" i="5"/>
  <c r="Q14" i="5"/>
  <c r="O14" i="5"/>
  <c r="N35" i="5"/>
  <c r="R14" i="5"/>
  <c r="J35" i="5"/>
  <c r="F19" i="11"/>
  <c r="AA28" i="3"/>
  <c r="AA19" i="3"/>
  <c r="AA23" i="3" s="1"/>
  <c r="R27" i="3"/>
  <c r="R30" i="3" s="1"/>
  <c r="T27" i="3"/>
  <c r="T30" i="3" s="1"/>
  <c r="L27" i="3"/>
  <c r="L30" i="3" s="1"/>
  <c r="V27" i="3"/>
  <c r="V30" i="3" s="1"/>
  <c r="S27" i="3"/>
  <c r="S30" i="3" s="1"/>
  <c r="N27" i="3"/>
  <c r="N30" i="3" s="1"/>
  <c r="P27" i="3"/>
  <c r="P30" i="3" s="1"/>
  <c r="H27" i="3"/>
  <c r="H30" i="3" s="1"/>
  <c r="W27" i="3"/>
  <c r="W30" i="3" s="1"/>
  <c r="O27" i="3"/>
  <c r="O30" i="3" s="1"/>
  <c r="G27" i="3"/>
  <c r="G30" i="3" s="1"/>
  <c r="M27" i="3"/>
  <c r="M30" i="3" s="1"/>
  <c r="E27" i="3"/>
  <c r="E30" i="3" s="1"/>
  <c r="K27" i="3"/>
  <c r="K30" i="3" s="1"/>
  <c r="J27" i="3"/>
  <c r="J30" i="3" s="1"/>
  <c r="F27" i="3"/>
  <c r="F30" i="3" s="1"/>
  <c r="U27" i="3"/>
  <c r="U30" i="3" s="1"/>
  <c r="AA11" i="3"/>
  <c r="Y27" i="3"/>
  <c r="Y30" i="3" s="1"/>
  <c r="Z27" i="3"/>
  <c r="Z30" i="3" s="1"/>
  <c r="Q27" i="3"/>
  <c r="Q30" i="3" s="1"/>
  <c r="I27" i="3"/>
  <c r="I30" i="3" s="1"/>
  <c r="F38" i="5" l="1"/>
  <c r="N38" i="5"/>
  <c r="Y36" i="5"/>
  <c r="V38" i="5"/>
  <c r="E31" i="3"/>
  <c r="F31" i="3" s="1"/>
  <c r="G31" i="3" s="1"/>
  <c r="H31" i="3" s="1"/>
  <c r="I31" i="3" s="1"/>
  <c r="J31" i="3" s="1"/>
  <c r="K31" i="3" s="1"/>
  <c r="L31" i="3" s="1"/>
  <c r="M31" i="3" s="1"/>
  <c r="N31" i="3" s="1"/>
  <c r="O31" i="3" s="1"/>
  <c r="P31" i="3" s="1"/>
  <c r="Q31" i="3" s="1"/>
  <c r="R31" i="3" s="1"/>
  <c r="S31" i="3" s="1"/>
  <c r="T31" i="3" s="1"/>
  <c r="U31" i="3" s="1"/>
  <c r="V31" i="3" s="1"/>
  <c r="W31" i="3" s="1"/>
  <c r="J38" i="5"/>
  <c r="I38" i="5"/>
  <c r="S38" i="5"/>
  <c r="K38" i="5"/>
  <c r="W38" i="5"/>
  <c r="G38" i="5"/>
  <c r="Y23" i="4"/>
  <c r="Y29" i="4" s="1"/>
  <c r="M38" i="5"/>
  <c r="U38" i="5"/>
  <c r="Y35" i="5"/>
  <c r="AA27" i="3"/>
  <c r="AA30" i="3" s="1"/>
  <c r="Y38" i="5" l="1"/>
  <c r="X31" i="3"/>
  <c r="Y31" i="3"/>
  <c r="Z31" i="3" l="1"/>
  <c r="AA31" i="3"/>
</calcChain>
</file>

<file path=xl/sharedStrings.xml><?xml version="1.0" encoding="utf-8"?>
<sst xmlns="http://schemas.openxmlformats.org/spreadsheetml/2006/main" count="646" uniqueCount="267">
  <si>
    <t>合　計</t>
    <rPh sb="0" eb="1">
      <t>ア</t>
    </rPh>
    <rPh sb="2" eb="3">
      <t>ケイ</t>
    </rPh>
    <phoneticPr fontId="6"/>
  </si>
  <si>
    <t>借入金</t>
    <rPh sb="0" eb="1">
      <t>カ</t>
    </rPh>
    <rPh sb="1" eb="2">
      <t>イ</t>
    </rPh>
    <rPh sb="2" eb="3">
      <t>キン</t>
    </rPh>
    <phoneticPr fontId="6"/>
  </si>
  <si>
    <t>項　目</t>
    <rPh sb="0" eb="1">
      <t>コウ</t>
    </rPh>
    <rPh sb="2" eb="3">
      <t>メ</t>
    </rPh>
    <phoneticPr fontId="6"/>
  </si>
  <si>
    <t>合　計</t>
    <rPh sb="0" eb="1">
      <t>ゴウ</t>
    </rPh>
    <rPh sb="2" eb="3">
      <t>ケイ</t>
    </rPh>
    <phoneticPr fontId="6"/>
  </si>
  <si>
    <t>※</t>
    <phoneticPr fontId="3"/>
  </si>
  <si>
    <t>自己資金</t>
    <rPh sb="0" eb="2">
      <t>ジコ</t>
    </rPh>
    <rPh sb="2" eb="4">
      <t>シキン</t>
    </rPh>
    <phoneticPr fontId="6"/>
  </si>
  <si>
    <t>積算根拠（概要）</t>
  </si>
  <si>
    <t>Park-PFI事業に係る資金計画</t>
    <rPh sb="8" eb="10">
      <t>ジギョウ</t>
    </rPh>
    <rPh sb="11" eb="12">
      <t>カカ</t>
    </rPh>
    <rPh sb="13" eb="17">
      <t>シキンケイカク</t>
    </rPh>
    <phoneticPr fontId="3"/>
  </si>
  <si>
    <t>項　　目</t>
    <rPh sb="0" eb="1">
      <t>コウ</t>
    </rPh>
    <rPh sb="3" eb="4">
      <t>メ</t>
    </rPh>
    <phoneticPr fontId="3"/>
  </si>
  <si>
    <t>支出</t>
    <rPh sb="0" eb="2">
      <t>シシュツ</t>
    </rPh>
    <phoneticPr fontId="3"/>
  </si>
  <si>
    <t>人件費</t>
    <rPh sb="0" eb="3">
      <t>ジンケンヒ</t>
    </rPh>
    <phoneticPr fontId="3"/>
  </si>
  <si>
    <t>消耗品費</t>
  </si>
  <si>
    <t>燃料費</t>
  </si>
  <si>
    <t>役務費</t>
  </si>
  <si>
    <t>広告宣伝費</t>
    <rPh sb="0" eb="5">
      <t>コウコクセンデンヒ</t>
    </rPh>
    <phoneticPr fontId="3"/>
  </si>
  <si>
    <t>使用料及び賃借料</t>
  </si>
  <si>
    <t>委託費</t>
  </si>
  <si>
    <t>その他支出</t>
    <rPh sb="2" eb="3">
      <t>タ</t>
    </rPh>
    <rPh sb="3" eb="5">
      <t>シシュツ</t>
    </rPh>
    <phoneticPr fontId="3"/>
  </si>
  <si>
    <t>小　計</t>
    <rPh sb="0" eb="1">
      <t>ショウ</t>
    </rPh>
    <rPh sb="2" eb="3">
      <t>ケイ</t>
    </rPh>
    <phoneticPr fontId="3"/>
  </si>
  <si>
    <t>合計</t>
    <rPh sb="0" eb="2">
      <t>ゴウケイ</t>
    </rPh>
    <phoneticPr fontId="3"/>
  </si>
  <si>
    <t>合　計</t>
    <rPh sb="0" eb="1">
      <t>ア</t>
    </rPh>
    <rPh sb="2" eb="3">
      <t>ケイ</t>
    </rPh>
    <phoneticPr fontId="3"/>
  </si>
  <si>
    <t>備　考</t>
    <rPh sb="0" eb="1">
      <t>ビ</t>
    </rPh>
    <rPh sb="2" eb="3">
      <t>コウ</t>
    </rPh>
    <phoneticPr fontId="3"/>
  </si>
  <si>
    <t>該当しない項目がある場合には、削除せず空欄のままとしてください。</t>
    <phoneticPr fontId="3"/>
  </si>
  <si>
    <t>※</t>
    <phoneticPr fontId="6"/>
  </si>
  <si>
    <t>出資金（第3者から）</t>
    <rPh sb="0" eb="3">
      <t>シュッシキン</t>
    </rPh>
    <phoneticPr fontId="6"/>
  </si>
  <si>
    <t>（ア）初期投資額</t>
    <rPh sb="3" eb="5">
      <t>ショキ</t>
    </rPh>
    <rPh sb="5" eb="7">
      <t>トウシ</t>
    </rPh>
    <rPh sb="7" eb="8">
      <t>ガク</t>
    </rPh>
    <phoneticPr fontId="6"/>
  </si>
  <si>
    <t>（イ） 資金調達方法</t>
    <phoneticPr fontId="3"/>
  </si>
  <si>
    <t>Ｒ８年度</t>
    <rPh sb="2" eb="4">
      <t>ネンド</t>
    </rPh>
    <phoneticPr fontId="6"/>
  </si>
  <si>
    <t>金額は消費税及び地方消費税を含む額を記入してください。</t>
    <phoneticPr fontId="3"/>
  </si>
  <si>
    <t>欄が不足する場合は、適宜追加してください。</t>
    <phoneticPr fontId="3"/>
  </si>
  <si>
    <t>Park-PFI事業に係る収支計画</t>
    <rPh sb="8" eb="10">
      <t>ジギョウ</t>
    </rPh>
    <rPh sb="11" eb="12">
      <t>カカ</t>
    </rPh>
    <rPh sb="13" eb="15">
      <t>シュウシ</t>
    </rPh>
    <rPh sb="15" eb="17">
      <t>ケイカク</t>
    </rPh>
    <phoneticPr fontId="3"/>
  </si>
  <si>
    <t>修繕費</t>
    <rPh sb="0" eb="3">
      <t>シュウゼンヒ</t>
    </rPh>
    <phoneticPr fontId="3"/>
  </si>
  <si>
    <t>収入</t>
    <rPh sb="0" eb="2">
      <t>シュウニュウ</t>
    </rPh>
    <phoneticPr fontId="3"/>
  </si>
  <si>
    <t>R8年度</t>
    <rPh sb="2" eb="4">
      <t>ネンド</t>
    </rPh>
    <phoneticPr fontId="3"/>
  </si>
  <si>
    <t>R9年度</t>
    <rPh sb="2" eb="4">
      <t>ネンド</t>
    </rPh>
    <phoneticPr fontId="3"/>
  </si>
  <si>
    <t>R10年度</t>
    <rPh sb="3" eb="5">
      <t>ネンド</t>
    </rPh>
    <phoneticPr fontId="3"/>
  </si>
  <si>
    <t>R11年度</t>
    <rPh sb="3" eb="5">
      <t>ネンド</t>
    </rPh>
    <phoneticPr fontId="3"/>
  </si>
  <si>
    <t>R12年度</t>
    <rPh sb="3" eb="5">
      <t>ネンド</t>
    </rPh>
    <phoneticPr fontId="3"/>
  </si>
  <si>
    <t>R13年度</t>
    <rPh sb="3" eb="5">
      <t>ネンド</t>
    </rPh>
    <phoneticPr fontId="3"/>
  </si>
  <si>
    <t>R14年度</t>
    <rPh sb="3" eb="5">
      <t>ネンド</t>
    </rPh>
    <phoneticPr fontId="3"/>
  </si>
  <si>
    <t>R15年度</t>
    <rPh sb="3" eb="5">
      <t>ネンド</t>
    </rPh>
    <phoneticPr fontId="3"/>
  </si>
  <si>
    <t>R16年度</t>
    <rPh sb="3" eb="5">
      <t>ネンド</t>
    </rPh>
    <phoneticPr fontId="3"/>
  </si>
  <si>
    <t>R17年度</t>
    <rPh sb="3" eb="5">
      <t>ネンド</t>
    </rPh>
    <phoneticPr fontId="3"/>
  </si>
  <si>
    <t>R18年度</t>
    <rPh sb="3" eb="5">
      <t>ネンド</t>
    </rPh>
    <phoneticPr fontId="3"/>
  </si>
  <si>
    <t>R19年度</t>
    <rPh sb="3" eb="5">
      <t>ネンド</t>
    </rPh>
    <phoneticPr fontId="3"/>
  </si>
  <si>
    <t>R20年度</t>
    <rPh sb="3" eb="5">
      <t>ネンド</t>
    </rPh>
    <phoneticPr fontId="3"/>
  </si>
  <si>
    <t>R21年度</t>
    <rPh sb="3" eb="5">
      <t>ネンド</t>
    </rPh>
    <phoneticPr fontId="3"/>
  </si>
  <si>
    <t>R22年度</t>
    <rPh sb="3" eb="5">
      <t>ネンド</t>
    </rPh>
    <phoneticPr fontId="3"/>
  </si>
  <si>
    <t>R23年度</t>
    <rPh sb="3" eb="5">
      <t>ネンド</t>
    </rPh>
    <phoneticPr fontId="3"/>
  </si>
  <si>
    <t>R24年度</t>
    <rPh sb="3" eb="5">
      <t>ネンド</t>
    </rPh>
    <phoneticPr fontId="3"/>
  </si>
  <si>
    <t>R25年度</t>
    <rPh sb="3" eb="5">
      <t>ネンド</t>
    </rPh>
    <phoneticPr fontId="3"/>
  </si>
  <si>
    <t>R26年度</t>
    <rPh sb="3" eb="5">
      <t>ネンド</t>
    </rPh>
    <phoneticPr fontId="3"/>
  </si>
  <si>
    <t>R27年度</t>
    <rPh sb="3" eb="5">
      <t>ネンド</t>
    </rPh>
    <phoneticPr fontId="3"/>
  </si>
  <si>
    <t>R28年度</t>
    <rPh sb="3" eb="5">
      <t>ネンド</t>
    </rPh>
    <phoneticPr fontId="3"/>
  </si>
  <si>
    <t>小計(a)</t>
    <rPh sb="0" eb="2">
      <t>ショウケイ</t>
    </rPh>
    <phoneticPr fontId="3"/>
  </si>
  <si>
    <t xml:space="preserve">小計(b) </t>
    <rPh sb="0" eb="2">
      <t>ショウケイ</t>
    </rPh>
    <phoneticPr fontId="3"/>
  </si>
  <si>
    <t>収支差額(a-b)</t>
    <rPh sb="0" eb="2">
      <t>シュウシ</t>
    </rPh>
    <rPh sb="2" eb="4">
      <t>サガク</t>
    </rPh>
    <phoneticPr fontId="3"/>
  </si>
  <si>
    <t>(単位：千円)</t>
    <rPh sb="1" eb="3">
      <t>タンイ</t>
    </rPh>
    <rPh sb="4" eb="6">
      <t>センエン</t>
    </rPh>
    <phoneticPr fontId="3"/>
  </si>
  <si>
    <t>必要な項目があれば適宜追加し、わかりやすく記入してください。</t>
    <phoneticPr fontId="3"/>
  </si>
  <si>
    <t>【収入】</t>
    <rPh sb="1" eb="3">
      <t>シュウニュウ</t>
    </rPh>
    <phoneticPr fontId="3"/>
  </si>
  <si>
    <t>イベント収入</t>
    <rPh sb="4" eb="6">
      <t>シュウニュウ</t>
    </rPh>
    <phoneticPr fontId="3"/>
  </si>
  <si>
    <t>【支出】</t>
    <rPh sb="1" eb="3">
      <t>シシュツ</t>
    </rPh>
    <phoneticPr fontId="3"/>
  </si>
  <si>
    <t>維持管理費</t>
    <rPh sb="0" eb="2">
      <t>イジ</t>
    </rPh>
    <rPh sb="2" eb="4">
      <t>カンリ</t>
    </rPh>
    <rPh sb="4" eb="5">
      <t>ヒ</t>
    </rPh>
    <phoneticPr fontId="3"/>
  </si>
  <si>
    <t>該当しない項目がある場合には、削除せず空欄のままとしてください。</t>
    <rPh sb="0" eb="2">
      <t>ガイトウ</t>
    </rPh>
    <rPh sb="5" eb="7">
      <t>コウモク</t>
    </rPh>
    <rPh sb="10" eb="12">
      <t>バアイ</t>
    </rPh>
    <rPh sb="15" eb="17">
      <t>サクジョ</t>
    </rPh>
    <rPh sb="19" eb="21">
      <t>クウラン</t>
    </rPh>
    <phoneticPr fontId="3"/>
  </si>
  <si>
    <t>指定管理業務に係る収支計画</t>
    <rPh sb="0" eb="6">
      <t>シテイカンリギョウム</t>
    </rPh>
    <rPh sb="7" eb="8">
      <t>カカ</t>
    </rPh>
    <rPh sb="9" eb="11">
      <t>シュウシ</t>
    </rPh>
    <rPh sb="11" eb="13">
      <t>ケイカク</t>
    </rPh>
    <phoneticPr fontId="3"/>
  </si>
  <si>
    <t>①</t>
    <phoneticPr fontId="3"/>
  </si>
  <si>
    <t>指定管理料</t>
    <rPh sb="0" eb="2">
      <t>シテイ</t>
    </rPh>
    <rPh sb="2" eb="4">
      <t>カンリ</t>
    </rPh>
    <rPh sb="4" eb="5">
      <t>リョウ</t>
    </rPh>
    <phoneticPr fontId="3"/>
  </si>
  <si>
    <t>その他収入</t>
    <rPh sb="2" eb="3">
      <t>タ</t>
    </rPh>
    <rPh sb="3" eb="5">
      <t>シュウニュウ</t>
    </rPh>
    <phoneticPr fontId="3"/>
  </si>
  <si>
    <t>②</t>
    <phoneticPr fontId="3"/>
  </si>
  <si>
    <t>③</t>
    <phoneticPr fontId="3"/>
  </si>
  <si>
    <t>⑤</t>
    <phoneticPr fontId="3"/>
  </si>
  <si>
    <t>小　計</t>
    <rPh sb="0" eb="1">
      <t>ショウ</t>
    </rPh>
    <rPh sb="2" eb="3">
      <t>ケイ</t>
    </rPh>
    <phoneticPr fontId="6"/>
  </si>
  <si>
    <t>黄色セルに必要事項を記載してください。</t>
    <phoneticPr fontId="3"/>
  </si>
  <si>
    <t>備考欄には、内訳等をご記入ください。</t>
    <rPh sb="0" eb="3">
      <t>ビコウラン</t>
    </rPh>
    <rPh sb="6" eb="8">
      <t>ウチワケ</t>
    </rPh>
    <rPh sb="8" eb="9">
      <t>トウ</t>
    </rPh>
    <rPh sb="11" eb="13">
      <t>キニュウ</t>
    </rPh>
    <phoneticPr fontId="3"/>
  </si>
  <si>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</si>
  <si>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</si>
  <si>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</si>
  <si>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</si>
  <si>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</si>
  <si>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</si>
  <si>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</si>
  <si>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</si>
  <si>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</si>
  <si>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</si>
  <si>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自主事業に係る収支計画</t>
    <rPh sb="0" eb="4">
      <t>ジシュジギョウ</t>
    </rPh>
    <rPh sb="5" eb="6">
      <t>カカ</t>
    </rPh>
    <rPh sb="7" eb="9">
      <t>シュウシ</t>
    </rPh>
    <rPh sb="9" eb="11">
      <t>ケイカク</t>
    </rPh>
    <phoneticPr fontId="3"/>
  </si>
  <si>
    <t>消耗品費・備品購入費</t>
    <phoneticPr fontId="3"/>
  </si>
  <si>
    <t>様式3-7-2</t>
    <phoneticPr fontId="3"/>
  </si>
  <si>
    <t>内訳書（Park-PFI 事業：特定公園施設）</t>
    <rPh sb="0" eb="3">
      <t>ウチワケショ</t>
    </rPh>
    <rPh sb="13" eb="15">
      <t>ジギョウ</t>
    </rPh>
    <rPh sb="16" eb="18">
      <t>トクテイ</t>
    </rPh>
    <rPh sb="18" eb="20">
      <t>コウエン</t>
    </rPh>
    <rPh sb="20" eb="22">
      <t>シセツ</t>
    </rPh>
    <phoneticPr fontId="3"/>
  </si>
  <si>
    <t>消費税</t>
    <rPh sb="0" eb="3">
      <t>ショウヒゼイ</t>
    </rPh>
    <phoneticPr fontId="3"/>
  </si>
  <si>
    <t>内訳書（DB事業）</t>
    <rPh sb="0" eb="3">
      <t>ウチワケショ</t>
    </rPh>
    <rPh sb="6" eb="8">
      <t>ジギョウ</t>
    </rPh>
    <phoneticPr fontId="3"/>
  </si>
  <si>
    <t>様式3-8-2</t>
    <phoneticPr fontId="3"/>
  </si>
  <si>
    <t>様式3-11</t>
    <phoneticPr fontId="3"/>
  </si>
  <si>
    <t>自動販売機の売上</t>
    <rPh sb="0" eb="2">
      <t>ジドウ</t>
    </rPh>
    <rPh sb="2" eb="5">
      <t>ハンバイキ</t>
    </rPh>
    <rPh sb="6" eb="8">
      <t>ウリアゲ</t>
    </rPh>
    <phoneticPr fontId="3"/>
  </si>
  <si>
    <t>水道光熱費</t>
    <rPh sb="0" eb="4">
      <t>スイドウコウネツ</t>
    </rPh>
    <phoneticPr fontId="3"/>
  </si>
  <si>
    <t>利用料金収入</t>
    <rPh sb="0" eb="2">
      <t>リヨウ</t>
    </rPh>
    <rPh sb="2" eb="4">
      <t>リョウキン</t>
    </rPh>
    <phoneticPr fontId="6"/>
  </si>
  <si>
    <t>※</t>
  </si>
  <si>
    <t>黄色セルに必要事項を記載してください。</t>
  </si>
  <si>
    <t>指定事業</t>
    <rPh sb="0" eb="4">
      <t>シテイジギョウ</t>
    </rPh>
    <phoneticPr fontId="3"/>
  </si>
  <si>
    <t>(単位：千円)</t>
    <rPh sb="1" eb="3">
      <t>タンイ</t>
    </rPh>
    <rPh sb="4" eb="5">
      <t>セン</t>
    </rPh>
    <rPh sb="5" eb="6">
      <t>エン</t>
    </rPh>
    <phoneticPr fontId="3"/>
  </si>
  <si>
    <t>（単位：千円）</t>
    <rPh sb="1" eb="3">
      <t>タンイ</t>
    </rPh>
    <rPh sb="4" eb="5">
      <t>セン</t>
    </rPh>
    <rPh sb="5" eb="6">
      <t>エン</t>
    </rPh>
    <phoneticPr fontId="6"/>
  </si>
  <si>
    <t>諸経費</t>
    <rPh sb="0" eb="3">
      <t>ショケイヒ</t>
    </rPh>
    <phoneticPr fontId="3"/>
  </si>
  <si>
    <t>特定公園施設整備工</t>
    <rPh sb="0" eb="6">
      <t>トクテイコウエンシセツ</t>
    </rPh>
    <rPh sb="6" eb="9">
      <t>セイビコウ</t>
    </rPh>
    <phoneticPr fontId="3"/>
  </si>
  <si>
    <t>B</t>
    <phoneticPr fontId="3"/>
  </si>
  <si>
    <t>工事監理費小計</t>
    <rPh sb="0" eb="2">
      <t>コウジ</t>
    </rPh>
    <rPh sb="2" eb="4">
      <t>カンリ</t>
    </rPh>
    <rPh sb="4" eb="5">
      <t>ヒ</t>
    </rPh>
    <rPh sb="5" eb="7">
      <t>ショウケイ</t>
    </rPh>
    <phoneticPr fontId="3"/>
  </si>
  <si>
    <t>必要な行政手続きに要する諸費用を含む</t>
    <phoneticPr fontId="3"/>
  </si>
  <si>
    <t>工事監理業務費</t>
    <rPh sb="0" eb="7">
      <t>コウジカンリギョウムヒ</t>
    </rPh>
    <phoneticPr fontId="3"/>
  </si>
  <si>
    <t>工事監理費</t>
    <rPh sb="0" eb="5">
      <t>コウジカンリヒ</t>
    </rPh>
    <phoneticPr fontId="3"/>
  </si>
  <si>
    <t>A</t>
    <phoneticPr fontId="3"/>
  </si>
  <si>
    <t>価格（千円）</t>
    <rPh sb="0" eb="2">
      <t>カカク</t>
    </rPh>
    <rPh sb="3" eb="5">
      <t>センエン</t>
    </rPh>
    <phoneticPr fontId="3"/>
  </si>
  <si>
    <t>建築工事費（トイレ棟２棟）小計</t>
    <rPh sb="0" eb="5">
      <t>ケンチクコウジヒ</t>
    </rPh>
    <rPh sb="9" eb="10">
      <t>トウ</t>
    </rPh>
    <rPh sb="11" eb="12">
      <t>トウ</t>
    </rPh>
    <rPh sb="13" eb="15">
      <t>ショウケイ</t>
    </rPh>
    <phoneticPr fontId="3"/>
  </si>
  <si>
    <t>機械設備工事</t>
    <rPh sb="0" eb="6">
      <t>キカイセツビコウジ</t>
    </rPh>
    <phoneticPr fontId="3"/>
  </si>
  <si>
    <t>電気設備工事</t>
    <rPh sb="0" eb="6">
      <t>デンキセツビコウジ</t>
    </rPh>
    <phoneticPr fontId="3"/>
  </si>
  <si>
    <t>家具・ユニット工事</t>
    <rPh sb="0" eb="2">
      <t>カグ</t>
    </rPh>
    <rPh sb="7" eb="9">
      <t>コウジ</t>
    </rPh>
    <phoneticPr fontId="3"/>
  </si>
  <si>
    <t>内装工事</t>
    <rPh sb="0" eb="4">
      <t>ナイソウコウジ</t>
    </rPh>
    <phoneticPr fontId="3"/>
  </si>
  <si>
    <t>外装工事</t>
    <rPh sb="0" eb="4">
      <t>ガイソウコウジ</t>
    </rPh>
    <phoneticPr fontId="3"/>
  </si>
  <si>
    <t>躯体工事</t>
    <rPh sb="0" eb="4">
      <t>クタイコウジ</t>
    </rPh>
    <phoneticPr fontId="3"/>
  </si>
  <si>
    <t>土工事、杭・地業工事</t>
    <rPh sb="0" eb="3">
      <t>ドコウジ</t>
    </rPh>
    <rPh sb="4" eb="5">
      <t>クイ</t>
    </rPh>
    <rPh sb="6" eb="8">
      <t>ジギョウ</t>
    </rPh>
    <rPh sb="8" eb="10">
      <t>コウジ</t>
    </rPh>
    <phoneticPr fontId="3"/>
  </si>
  <si>
    <t>直接仮設工事</t>
    <rPh sb="0" eb="2">
      <t>チョクセツ</t>
    </rPh>
    <rPh sb="2" eb="6">
      <t>カセツコウジ</t>
    </rPh>
    <phoneticPr fontId="3"/>
  </si>
  <si>
    <t>F</t>
    <phoneticPr fontId="3"/>
  </si>
  <si>
    <t>建築工事費（サービスセンター）小計</t>
    <rPh sb="0" eb="5">
      <t>ケンチクコウジヒ</t>
    </rPh>
    <rPh sb="15" eb="17">
      <t>ショウケイ</t>
    </rPh>
    <phoneticPr fontId="3"/>
  </si>
  <si>
    <t>E</t>
    <phoneticPr fontId="3"/>
  </si>
  <si>
    <t>土木工事費（遊具）小計</t>
    <rPh sb="0" eb="5">
      <t>ドボクコウジヒ</t>
    </rPh>
    <rPh sb="6" eb="8">
      <t>ユウグ</t>
    </rPh>
    <rPh sb="9" eb="11">
      <t>ショウケイ</t>
    </rPh>
    <phoneticPr fontId="3"/>
  </si>
  <si>
    <t>設計・基礎・製作・組立・諸経費含む</t>
    <rPh sb="0" eb="2">
      <t>セッケイ</t>
    </rPh>
    <rPh sb="3" eb="5">
      <t>キソ</t>
    </rPh>
    <rPh sb="6" eb="8">
      <t>セイサク</t>
    </rPh>
    <rPh sb="9" eb="11">
      <t>クミタテ</t>
    </rPh>
    <rPh sb="12" eb="15">
      <t>ショケイヒ</t>
    </rPh>
    <rPh sb="15" eb="16">
      <t>フク</t>
    </rPh>
    <phoneticPr fontId="3"/>
  </si>
  <si>
    <t>遊具組立・設置工</t>
    <rPh sb="0" eb="2">
      <t>ユウグ</t>
    </rPh>
    <rPh sb="2" eb="4">
      <t>クミタテ</t>
    </rPh>
    <rPh sb="5" eb="8">
      <t>セッチコウ</t>
    </rPh>
    <phoneticPr fontId="3"/>
  </si>
  <si>
    <t>土木工事費（遊具）</t>
    <rPh sb="0" eb="5">
      <t>ドボクコウジヒ</t>
    </rPh>
    <rPh sb="6" eb="8">
      <t>ユウグ</t>
    </rPh>
    <phoneticPr fontId="3"/>
  </si>
  <si>
    <t>D</t>
    <phoneticPr fontId="3"/>
  </si>
  <si>
    <t>土木工事費小計</t>
    <rPh sb="0" eb="2">
      <t>ドボク</t>
    </rPh>
    <rPh sb="2" eb="4">
      <t>コウジ</t>
    </rPh>
    <rPh sb="4" eb="5">
      <t>ヒ</t>
    </rPh>
    <rPh sb="5" eb="7">
      <t>ショウケイ</t>
    </rPh>
    <phoneticPr fontId="3"/>
  </si>
  <si>
    <t>サービスセンター・トイレ棟を除く
（E・Fに計上）</t>
    <rPh sb="12" eb="13">
      <t>トウ</t>
    </rPh>
    <rPh sb="14" eb="15">
      <t>ノゾ</t>
    </rPh>
    <rPh sb="22" eb="24">
      <t>ケイジョウ</t>
    </rPh>
    <phoneticPr fontId="3"/>
  </si>
  <si>
    <t>建築施設組立設置工</t>
    <rPh sb="0" eb="4">
      <t>ケンチクシセツ</t>
    </rPh>
    <rPh sb="4" eb="6">
      <t>クミタテ</t>
    </rPh>
    <rPh sb="6" eb="9">
      <t>セッチコウ</t>
    </rPh>
    <phoneticPr fontId="3"/>
  </si>
  <si>
    <t>管理施設整備工</t>
    <rPh sb="0" eb="4">
      <t>カンリシセツ</t>
    </rPh>
    <rPh sb="4" eb="7">
      <t>セイビコウ</t>
    </rPh>
    <phoneticPr fontId="3"/>
  </si>
  <si>
    <t>サービス施設整備工</t>
    <rPh sb="4" eb="6">
      <t>シセツ</t>
    </rPh>
    <rPh sb="6" eb="9">
      <t>セイビコウ</t>
    </rPh>
    <phoneticPr fontId="3"/>
  </si>
  <si>
    <t>遊具を除く（Dに計上）</t>
    <rPh sb="0" eb="2">
      <t>ユウグ</t>
    </rPh>
    <rPh sb="3" eb="4">
      <t>ノゾ</t>
    </rPh>
    <rPh sb="8" eb="10">
      <t>ケイジョウ</t>
    </rPh>
    <phoneticPr fontId="3"/>
  </si>
  <si>
    <t>園路広場整備工</t>
    <rPh sb="0" eb="4">
      <t>エンロヒロバ</t>
    </rPh>
    <rPh sb="4" eb="7">
      <t>セイビコウ</t>
    </rPh>
    <phoneticPr fontId="3"/>
  </si>
  <si>
    <t>汚水排水設備工</t>
    <rPh sb="0" eb="2">
      <t>オスイ</t>
    </rPh>
    <rPh sb="2" eb="4">
      <t>ハイスイ</t>
    </rPh>
    <rPh sb="4" eb="6">
      <t>セツビ</t>
    </rPh>
    <rPh sb="6" eb="7">
      <t>コウ</t>
    </rPh>
    <phoneticPr fontId="3"/>
  </si>
  <si>
    <t>雨水排水設備工</t>
    <rPh sb="0" eb="4">
      <t>ウスイハイスイ</t>
    </rPh>
    <rPh sb="4" eb="6">
      <t>セツビ</t>
    </rPh>
    <rPh sb="6" eb="7">
      <t>コウ</t>
    </rPh>
    <phoneticPr fontId="3"/>
  </si>
  <si>
    <t>給水設備工</t>
    <rPh sb="0" eb="2">
      <t>キュウスイ</t>
    </rPh>
    <rPh sb="2" eb="4">
      <t>セツビ</t>
    </rPh>
    <rPh sb="4" eb="5">
      <t>コウ</t>
    </rPh>
    <phoneticPr fontId="3"/>
  </si>
  <si>
    <t>植栽工</t>
    <rPh sb="0" eb="2">
      <t>ショクサイ</t>
    </rPh>
    <rPh sb="2" eb="3">
      <t>コウ</t>
    </rPh>
    <phoneticPr fontId="3"/>
  </si>
  <si>
    <t>構造物撤去工</t>
    <rPh sb="0" eb="3">
      <t>コウゾウブツ</t>
    </rPh>
    <rPh sb="3" eb="6">
      <t>テッキョコウ</t>
    </rPh>
    <phoneticPr fontId="3"/>
  </si>
  <si>
    <t>擁壁工</t>
    <rPh sb="0" eb="3">
      <t>ヨウヘキコウ</t>
    </rPh>
    <phoneticPr fontId="3"/>
  </si>
  <si>
    <t>敷地造成工</t>
    <rPh sb="0" eb="2">
      <t>シキチ</t>
    </rPh>
    <rPh sb="2" eb="5">
      <t>ゾウセイコウ</t>
    </rPh>
    <phoneticPr fontId="3"/>
  </si>
  <si>
    <t>土木工事費</t>
    <rPh sb="0" eb="2">
      <t>ドボク</t>
    </rPh>
    <rPh sb="2" eb="4">
      <t>コウジ</t>
    </rPh>
    <rPh sb="4" eb="5">
      <t>ヒ</t>
    </rPh>
    <phoneticPr fontId="3"/>
  </si>
  <si>
    <t>C</t>
    <phoneticPr fontId="3"/>
  </si>
  <si>
    <t>設計費小計</t>
    <rPh sb="0" eb="3">
      <t>セッケイヒ</t>
    </rPh>
    <rPh sb="3" eb="5">
      <t>ショウケイ</t>
    </rPh>
    <phoneticPr fontId="3"/>
  </si>
  <si>
    <t>調査・設計費</t>
    <rPh sb="0" eb="2">
      <t>チョウサ</t>
    </rPh>
    <rPh sb="3" eb="5">
      <t>セッケイ</t>
    </rPh>
    <rPh sb="5" eb="6">
      <t>ヒ</t>
    </rPh>
    <phoneticPr fontId="3"/>
  </si>
  <si>
    <t>種　　別</t>
    <rPh sb="0" eb="1">
      <t>シュ</t>
    </rPh>
    <rPh sb="3" eb="4">
      <t>ベツ</t>
    </rPh>
    <phoneticPr fontId="3"/>
  </si>
  <si>
    <t>備　　考</t>
    <rPh sb="0" eb="1">
      <t>ビ</t>
    </rPh>
    <rPh sb="3" eb="4">
      <t>コウ</t>
    </rPh>
    <phoneticPr fontId="3"/>
  </si>
  <si>
    <t>指定事業収入</t>
    <rPh sb="0" eb="4">
      <t>シテイジギョウ</t>
    </rPh>
    <rPh sb="4" eb="6">
      <t>シュウニュウ</t>
    </rPh>
    <phoneticPr fontId="3"/>
  </si>
  <si>
    <t>④</t>
    <phoneticPr fontId="3"/>
  </si>
  <si>
    <t>特定公園施設整備費用の提案金額（A～B合計、税抜）</t>
    <rPh sb="0" eb="6">
      <t>トクテイコウエンシセツ</t>
    </rPh>
    <rPh sb="6" eb="10">
      <t>セイビヒヨウ</t>
    </rPh>
    <rPh sb="11" eb="15">
      <t>テイアンキンガク</t>
    </rPh>
    <rPh sb="19" eb="21">
      <t>ゴウケイ</t>
    </rPh>
    <rPh sb="22" eb="24">
      <t>ゼイヌ</t>
    </rPh>
    <phoneticPr fontId="3"/>
  </si>
  <si>
    <t>※全体価格（税込）</t>
    <rPh sb="1" eb="5">
      <t>ゼンタイカカク</t>
    </rPh>
    <rPh sb="6" eb="8">
      <t>ゼイコミ</t>
    </rPh>
    <phoneticPr fontId="3"/>
  </si>
  <si>
    <t>A～Bの太字の項目はそのまま使用して下さい。それ以下の工事監理業務費や特定公園施設整備工等は提案しやすいように適宜追加・編集してください。</t>
    <rPh sb="55" eb="57">
      <t>テキギ</t>
    </rPh>
    <rPh sb="57" eb="59">
      <t>ツイカ</t>
    </rPh>
    <phoneticPr fontId="3"/>
  </si>
  <si>
    <t>他の関連様式で記載している金額と整合するようにしてください。</t>
    <phoneticPr fontId="3"/>
  </si>
  <si>
    <t>A～Fの太字の項目はそのまま使用して下さい。それ以下の設計業務費や工事監理業務費等は提案しやすいように適宜追加・編集してください。</t>
    <rPh sb="51" eb="53">
      <t>テキギ</t>
    </rPh>
    <rPh sb="53" eb="55">
      <t>ツイカ</t>
    </rPh>
    <phoneticPr fontId="3"/>
  </si>
  <si>
    <t>広告収入</t>
    <rPh sb="0" eb="4">
      <t>コウコクシュウニュウ</t>
    </rPh>
    <phoneticPr fontId="3"/>
  </si>
  <si>
    <t>設置許可使用料</t>
    <rPh sb="0" eb="2">
      <t>セッチ</t>
    </rPh>
    <rPh sb="2" eb="4">
      <t>キョカ</t>
    </rPh>
    <rPh sb="4" eb="7">
      <t>シヨウリョウ</t>
    </rPh>
    <phoneticPr fontId="3"/>
  </si>
  <si>
    <t>特定公園施設
（建設）</t>
    <rPh sb="8" eb="10">
      <t>ケンセツ</t>
    </rPh>
    <phoneticPr fontId="6"/>
  </si>
  <si>
    <t>花とみどりのフェスティバル</t>
    <phoneticPr fontId="3"/>
  </si>
  <si>
    <t>桜のお花見時期の警備</t>
    <phoneticPr fontId="3"/>
  </si>
  <si>
    <t>桜の樹勢回復</t>
    <phoneticPr fontId="3"/>
  </si>
  <si>
    <t>ライトアップ</t>
    <phoneticPr fontId="3"/>
  </si>
  <si>
    <t>⑰</t>
    <phoneticPr fontId="3"/>
  </si>
  <si>
    <t>⑱</t>
    <phoneticPr fontId="3"/>
  </si>
  <si>
    <t>⑲</t>
    <phoneticPr fontId="3"/>
  </si>
  <si>
    <t>自動販売機売上からの繰入</t>
    <rPh sb="0" eb="2">
      <t>ジドウ</t>
    </rPh>
    <rPh sb="2" eb="5">
      <t>ハンバイキ</t>
    </rPh>
    <rPh sb="5" eb="7">
      <t>ウリアゲ</t>
    </rPh>
    <rPh sb="10" eb="11">
      <t>ク</t>
    </rPh>
    <rPh sb="11" eb="12">
      <t>イ</t>
    </rPh>
    <phoneticPr fontId="6"/>
  </si>
  <si>
    <t>①「指定管理料」は、合計欄が指定管理料の上限額（20年間）を上回らないよう留意してください。また、合計欄は様式3-5価格提案書に記載する金額と整合するようにしてください。</t>
    <rPh sb="2" eb="6">
      <t>シテイカンリ</t>
    </rPh>
    <rPh sb="6" eb="7">
      <t>リョウ</t>
    </rPh>
    <rPh sb="10" eb="12">
      <t>ゴウケイ</t>
    </rPh>
    <rPh sb="12" eb="13">
      <t>ラン</t>
    </rPh>
    <rPh sb="14" eb="16">
      <t>シテイ</t>
    </rPh>
    <rPh sb="16" eb="18">
      <t>カンリ</t>
    </rPh>
    <rPh sb="18" eb="19">
      <t>リョウ</t>
    </rPh>
    <rPh sb="20" eb="23">
      <t>ジョウゲンガク</t>
    </rPh>
    <rPh sb="26" eb="28">
      <t>ネンカン</t>
    </rPh>
    <rPh sb="30" eb="32">
      <t>ウワマワ</t>
    </rPh>
    <rPh sb="37" eb="39">
      <t>リュウイ</t>
    </rPh>
    <rPh sb="49" eb="52">
      <t>ゴウケイラン</t>
    </rPh>
    <rPh sb="53" eb="55">
      <t>ヨウシキ</t>
    </rPh>
    <rPh sb="58" eb="63">
      <t>カカクテイアンショ</t>
    </rPh>
    <rPh sb="64" eb="66">
      <t>キサイ</t>
    </rPh>
    <rPh sb="68" eb="70">
      <t>キンガク</t>
    </rPh>
    <rPh sb="71" eb="73">
      <t>セイゴウ</t>
    </rPh>
    <phoneticPr fontId="3"/>
  </si>
  <si>
    <t>②「利用料金収入」は、行為許可に伴う利用料金を記入してください。</t>
    <rPh sb="2" eb="4">
      <t>リヨウ</t>
    </rPh>
    <rPh sb="4" eb="6">
      <t>リョウキン</t>
    </rPh>
    <rPh sb="6" eb="8">
      <t>シュウニュウ</t>
    </rPh>
    <rPh sb="11" eb="15">
      <t>コウイキョカ</t>
    </rPh>
    <rPh sb="16" eb="17">
      <t>トモナ</t>
    </rPh>
    <rPh sb="18" eb="22">
      <t>リヨウリョウキン</t>
    </rPh>
    <rPh sb="23" eb="25">
      <t>キニュウ</t>
    </rPh>
    <phoneticPr fontId="3"/>
  </si>
  <si>
    <t>③「自動販売機売上からの繰入」は、自動販売機の売上20%以上について、繰入する額を記入してください。</t>
    <rPh sb="17" eb="22">
      <t>ジドウハンバイキ</t>
    </rPh>
    <rPh sb="23" eb="24">
      <t>ウ</t>
    </rPh>
    <rPh sb="24" eb="25">
      <t>ア</t>
    </rPh>
    <rPh sb="28" eb="30">
      <t>イジョウ</t>
    </rPh>
    <rPh sb="35" eb="37">
      <t>クリイレ</t>
    </rPh>
    <rPh sb="39" eb="40">
      <t>ガク</t>
    </rPh>
    <rPh sb="41" eb="43">
      <t>キニュウ</t>
    </rPh>
    <phoneticPr fontId="3"/>
  </si>
  <si>
    <t>⑤「その他収入」は、①～④以外の収入額を記入してください。備考欄にはその内訳を記入してください。</t>
    <rPh sb="4" eb="5">
      <t>タ</t>
    </rPh>
    <rPh sb="5" eb="7">
      <t>シュウニュウ</t>
    </rPh>
    <rPh sb="13" eb="15">
      <t>イガイ</t>
    </rPh>
    <rPh sb="16" eb="19">
      <t>シュウニュウガク</t>
    </rPh>
    <rPh sb="20" eb="22">
      <t>キニュウ</t>
    </rPh>
    <phoneticPr fontId="3"/>
  </si>
  <si>
    <t>⑥「人件費」は、統括責任者をはじめとする職員に対する給料・賞与・諸手当を記入してください。</t>
    <rPh sb="2" eb="5">
      <t>ジンケンヒ</t>
    </rPh>
    <rPh sb="8" eb="12">
      <t>トウカツセキニン</t>
    </rPh>
    <rPh sb="12" eb="13">
      <t>シャ</t>
    </rPh>
    <rPh sb="20" eb="22">
      <t>ショクイン</t>
    </rPh>
    <rPh sb="23" eb="24">
      <t>タイ</t>
    </rPh>
    <phoneticPr fontId="3"/>
  </si>
  <si>
    <t>⑦「消耗品費」は、消耗品に係る費用・印刷製本費等を記入してください。</t>
    <rPh sb="2" eb="6">
      <t>ショウモウヒンヒ</t>
    </rPh>
    <rPh sb="9" eb="12">
      <t>ショウモウヒン</t>
    </rPh>
    <rPh sb="13" eb="14">
      <t>カカ</t>
    </rPh>
    <rPh sb="15" eb="17">
      <t>ヒヨウ</t>
    </rPh>
    <rPh sb="22" eb="23">
      <t>ヒ</t>
    </rPh>
    <rPh sb="25" eb="27">
      <t>キニュウ</t>
    </rPh>
    <phoneticPr fontId="3"/>
  </si>
  <si>
    <t>⑧「水道光熱費」は、水道料・ガス料・電気料を記入してください。</t>
    <rPh sb="2" eb="6">
      <t>スイドウコウネツ</t>
    </rPh>
    <rPh sb="10" eb="13">
      <t>スイドウリョウ</t>
    </rPh>
    <rPh sb="16" eb="17">
      <t>リョウ</t>
    </rPh>
    <rPh sb="18" eb="20">
      <t>デンキ</t>
    </rPh>
    <rPh sb="20" eb="21">
      <t>リョウ</t>
    </rPh>
    <phoneticPr fontId="3"/>
  </si>
  <si>
    <t>⑨「燃料費」は、ガソリン・灯油・重油などの燃料購入代金を記入してください。</t>
    <rPh sb="2" eb="5">
      <t>ネンリョウヒ</t>
    </rPh>
    <rPh sb="13" eb="15">
      <t>トウユ</t>
    </rPh>
    <rPh sb="16" eb="18">
      <t>ジュウユ</t>
    </rPh>
    <rPh sb="21" eb="23">
      <t>ネンリョウ</t>
    </rPh>
    <rPh sb="23" eb="27">
      <t>コウニュウダイキン</t>
    </rPh>
    <phoneticPr fontId="3"/>
  </si>
  <si>
    <t>⑩「役務費」は、通信運搬費（郵便料金、電話料金）・手数料・保険料などを記入してください。</t>
    <rPh sb="2" eb="5">
      <t>エキムヒ</t>
    </rPh>
    <rPh sb="8" eb="13">
      <t>ツウシンウンパンヒ</t>
    </rPh>
    <rPh sb="14" eb="17">
      <t>ユウビンリョウ</t>
    </rPh>
    <rPh sb="19" eb="23">
      <t>デンワリョウキン</t>
    </rPh>
    <rPh sb="25" eb="28">
      <t>テスウリョウ</t>
    </rPh>
    <rPh sb="29" eb="32">
      <t>ホケンリョウ</t>
    </rPh>
    <phoneticPr fontId="3"/>
  </si>
  <si>
    <t>⑪「広告宣伝費」は、チラシやパンフレット、ホームページに係る費用などを記入してください。</t>
    <rPh sb="2" eb="4">
      <t>コウコク</t>
    </rPh>
    <rPh sb="4" eb="7">
      <t>センデンヒ</t>
    </rPh>
    <rPh sb="24" eb="26">
      <t>セイサク</t>
    </rPh>
    <rPh sb="26" eb="27">
      <t>ダイ</t>
    </rPh>
    <rPh sb="28" eb="29">
      <t>カカ</t>
    </rPh>
    <rPh sb="30" eb="32">
      <t>ヒヨウ</t>
    </rPh>
    <rPh sb="33" eb="35">
      <t>キニュウ</t>
    </rPh>
    <phoneticPr fontId="3"/>
  </si>
  <si>
    <t>⑫「使用料及び賃借料」は、コピー機など物品の使用料及び会場借上料などを記入してください。</t>
    <rPh sb="2" eb="5">
      <t>シヨウリョウ</t>
    </rPh>
    <rPh sb="5" eb="6">
      <t>オヨ</t>
    </rPh>
    <rPh sb="7" eb="10">
      <t>チンシャクリョウ</t>
    </rPh>
    <phoneticPr fontId="3"/>
  </si>
  <si>
    <t>⑬「委託費」は、植栽管理、清掃、警備（交通誘導、施設）、保守管理（遊具や建築物などの保守点検）等に係る委託費を記入してください。</t>
    <rPh sb="2" eb="5">
      <t>イタクヒ</t>
    </rPh>
    <rPh sb="8" eb="12">
      <t>ショクサイカンリ</t>
    </rPh>
    <rPh sb="13" eb="15">
      <t>セイソウ</t>
    </rPh>
    <rPh sb="16" eb="18">
      <t>ケイビ</t>
    </rPh>
    <rPh sb="28" eb="32">
      <t>ホシュカンリ</t>
    </rPh>
    <rPh sb="36" eb="39">
      <t>ケンチクブツ</t>
    </rPh>
    <rPh sb="47" eb="48">
      <t>トウ</t>
    </rPh>
    <rPh sb="49" eb="50">
      <t>カカ</t>
    </rPh>
    <rPh sb="51" eb="54">
      <t>イタクヒ</t>
    </rPh>
    <phoneticPr fontId="3"/>
  </si>
  <si>
    <t>⑭「修繕費」は、建物、設備、物品等の維持補修に要する経費を記入してください。</t>
    <phoneticPr fontId="3"/>
  </si>
  <si>
    <t>⑮「指定事業」は、４つの事業（花とみどりのフェスティバル、桜のお花見時期の警備、桜の樹勢回復、ライトアップ）に係る経費を記入してください。</t>
    <rPh sb="2" eb="6">
      <t>シテイジギョウ</t>
    </rPh>
    <rPh sb="12" eb="14">
      <t>ジギョウ</t>
    </rPh>
    <rPh sb="55" eb="56">
      <t>カカ</t>
    </rPh>
    <phoneticPr fontId="3"/>
  </si>
  <si>
    <t>⑯「その他支出」は、⑥～⑮以外の支出額を記入してください。備考欄にはその内訳を記入してください。</t>
    <rPh sb="4" eb="5">
      <t>タ</t>
    </rPh>
    <rPh sb="5" eb="7">
      <t>シシュツ</t>
    </rPh>
    <rPh sb="13" eb="15">
      <t>イガイ</t>
    </rPh>
    <rPh sb="16" eb="18">
      <t>シシュツ</t>
    </rPh>
    <rPh sb="18" eb="19">
      <t>ガク</t>
    </rPh>
    <rPh sb="29" eb="32">
      <t>ビコウラン</t>
    </rPh>
    <rPh sb="36" eb="38">
      <t>ウチワケ</t>
    </rPh>
    <phoneticPr fontId="3"/>
  </si>
  <si>
    <t>委託業者への手数料</t>
    <phoneticPr fontId="3"/>
  </si>
  <si>
    <t>商品仕入れ</t>
    <rPh sb="0" eb="4">
      <t>ショウヒンシイ</t>
    </rPh>
    <phoneticPr fontId="3"/>
  </si>
  <si>
    <t>自動販売機設置の使用料</t>
    <rPh sb="0" eb="5">
      <t>ジドウハンバイキ</t>
    </rPh>
    <rPh sb="5" eb="7">
      <t>セッチ</t>
    </rPh>
    <rPh sb="8" eb="11">
      <t>シヨウリョウ</t>
    </rPh>
    <phoneticPr fontId="3"/>
  </si>
  <si>
    <t>【自動販売機に係る収支計画】</t>
    <rPh sb="1" eb="6">
      <t>ジドウハンバイキ</t>
    </rPh>
    <rPh sb="7" eb="8">
      <t>カカ</t>
    </rPh>
    <rPh sb="9" eb="13">
      <t>シュウシケイカク</t>
    </rPh>
    <phoneticPr fontId="3"/>
  </si>
  <si>
    <t>自動販売機の収支合計</t>
    <rPh sb="0" eb="2">
      <t>ジドウ</t>
    </rPh>
    <rPh sb="2" eb="5">
      <t>ハンバイキ</t>
    </rPh>
    <rPh sb="6" eb="8">
      <t>シュウシ</t>
    </rPh>
    <rPh sb="8" eb="10">
      <t>ゴウケイ</t>
    </rPh>
    <phoneticPr fontId="3"/>
  </si>
  <si>
    <t>⑯</t>
    <phoneticPr fontId="3"/>
  </si>
  <si>
    <t>収　入　小　計</t>
    <rPh sb="0" eb="1">
      <t>オサム</t>
    </rPh>
    <rPh sb="2" eb="3">
      <t>イ</t>
    </rPh>
    <rPh sb="4" eb="5">
      <t>ショウ</t>
    </rPh>
    <rPh sb="6" eb="7">
      <t>ケイ</t>
    </rPh>
    <phoneticPr fontId="6"/>
  </si>
  <si>
    <t>自動販売機の収支小計（①-②-③-④-⑤）</t>
    <rPh sb="0" eb="5">
      <t>ジドウハンバイキ</t>
    </rPh>
    <rPh sb="6" eb="8">
      <t>シュウシ</t>
    </rPh>
    <rPh sb="8" eb="9">
      <t>ショウ</t>
    </rPh>
    <rPh sb="9" eb="10">
      <t>ケイ</t>
    </rPh>
    <phoneticPr fontId="3"/>
  </si>
  <si>
    <t>自動販売機の収支合計(⑥-⑦)</t>
    <rPh sb="0" eb="5">
      <t>ジドウハンバイキ</t>
    </rPh>
    <rPh sb="6" eb="10">
      <t>シュウシゴウケイ</t>
    </rPh>
    <phoneticPr fontId="3"/>
  </si>
  <si>
    <t>②「商品仕入れ」は、自動販売機の飲料・食品等の商品を仕入れ委るために要する経費を記入してください。</t>
    <rPh sb="2" eb="6">
      <t>ショウヒンシイ</t>
    </rPh>
    <rPh sb="10" eb="15">
      <t>ジドウハンバイキ</t>
    </rPh>
    <rPh sb="16" eb="18">
      <t>インリョウ</t>
    </rPh>
    <rPh sb="19" eb="21">
      <t>ショクヒン</t>
    </rPh>
    <rPh sb="21" eb="22">
      <t>トウ</t>
    </rPh>
    <rPh sb="23" eb="25">
      <t>ショウヒン</t>
    </rPh>
    <rPh sb="26" eb="28">
      <t>シイ</t>
    </rPh>
    <rPh sb="29" eb="30">
      <t>イ</t>
    </rPh>
    <rPh sb="34" eb="35">
      <t>ヨウ</t>
    </rPh>
    <rPh sb="37" eb="39">
      <t>ケイヒ</t>
    </rPh>
    <rPh sb="40" eb="42">
      <t>キニュウ</t>
    </rPh>
    <phoneticPr fontId="3"/>
  </si>
  <si>
    <t>③「委託業者への手数料」は、自動販売機の設置に係る委託業者への手数料が発生する場合に記入してください。</t>
    <rPh sb="2" eb="6">
      <t>イタクギョウシャ</t>
    </rPh>
    <rPh sb="8" eb="11">
      <t>テスウリョウ</t>
    </rPh>
    <rPh sb="14" eb="19">
      <t>ジドウハンバイキ</t>
    </rPh>
    <rPh sb="20" eb="22">
      <t>セッチ</t>
    </rPh>
    <rPh sb="23" eb="24">
      <t>カカ</t>
    </rPh>
    <rPh sb="25" eb="29">
      <t>イタクギョウシャ</t>
    </rPh>
    <rPh sb="31" eb="34">
      <t>テスウリョウ</t>
    </rPh>
    <rPh sb="35" eb="37">
      <t>ハッセイ</t>
    </rPh>
    <rPh sb="39" eb="41">
      <t>バアイ</t>
    </rPh>
    <rPh sb="42" eb="44">
      <t>キニュウ</t>
    </rPh>
    <phoneticPr fontId="3"/>
  </si>
  <si>
    <t>④「自動販売機設置の使用料」は、様式3-10「自動販売機使用料見積書（指定管理業務）」と整合するようにしてください。</t>
    <rPh sb="2" eb="7">
      <t>ジドウハンバイキ</t>
    </rPh>
    <rPh sb="7" eb="9">
      <t>セッチ</t>
    </rPh>
    <rPh sb="10" eb="13">
      <t>シヨウリョウ</t>
    </rPh>
    <rPh sb="16" eb="18">
      <t>ヨウシキ</t>
    </rPh>
    <rPh sb="44" eb="46">
      <t>セイゴウ</t>
    </rPh>
    <phoneticPr fontId="3"/>
  </si>
  <si>
    <t>その他自動販売機に係る支出</t>
    <rPh sb="2" eb="3">
      <t>タ</t>
    </rPh>
    <rPh sb="3" eb="8">
      <t>ジドウハンバイキ</t>
    </rPh>
    <rPh sb="9" eb="10">
      <t>カカ</t>
    </rPh>
    <rPh sb="11" eb="13">
      <t>シシュツ</t>
    </rPh>
    <phoneticPr fontId="3"/>
  </si>
  <si>
    <t>⑦「自動販売機売上の繰入」は、①自動販売機の売上のうち、20％以上の繰入額を記入してください。なお、備考欄に繰入する売上の割合を記入してください。</t>
    <phoneticPr fontId="3"/>
  </si>
  <si>
    <t>【自主事業の収入（自動販売機を除く）】の項目には、実施を予定する自主事業ごとに収入を分けて記入してください。また、欄が不足する場合は適宜追加してください。</t>
    <rPh sb="1" eb="5">
      <t>ジシュジギョウ</t>
    </rPh>
    <rPh sb="6" eb="8">
      <t>シュウニュウ</t>
    </rPh>
    <rPh sb="9" eb="14">
      <t>ジドウハンバイキ</t>
    </rPh>
    <rPh sb="15" eb="16">
      <t>ノゾ</t>
    </rPh>
    <rPh sb="20" eb="22">
      <t>コウモク</t>
    </rPh>
    <rPh sb="25" eb="27">
      <t>ジッシ</t>
    </rPh>
    <rPh sb="28" eb="30">
      <t>ヨテイ</t>
    </rPh>
    <rPh sb="39" eb="41">
      <t>シュウニュウ</t>
    </rPh>
    <phoneticPr fontId="3"/>
  </si>
  <si>
    <t>①「自動販売機の売上」は、自動販売機による年間売上額を記入してください。</t>
    <rPh sb="2" eb="7">
      <t>ジドウハンバイキ</t>
    </rPh>
    <rPh sb="8" eb="10">
      <t>ウリアゲ</t>
    </rPh>
    <rPh sb="13" eb="18">
      <t>ジドウハンバイキ</t>
    </rPh>
    <rPh sb="21" eb="23">
      <t>ネンカン</t>
    </rPh>
    <rPh sb="23" eb="25">
      <t>ウリアゲ</t>
    </rPh>
    <rPh sb="25" eb="26">
      <t>ガク</t>
    </rPh>
    <rPh sb="27" eb="29">
      <t>キニュウ</t>
    </rPh>
    <phoneticPr fontId="3"/>
  </si>
  <si>
    <t>⑩「人件費」は、指定管理業務とは別に自主事業に従事する割合に応じた人件費を記入してください。</t>
    <rPh sb="2" eb="5">
      <t>ジンケンヒ</t>
    </rPh>
    <rPh sb="8" eb="14">
      <t>シテイカンリギョウム</t>
    </rPh>
    <rPh sb="16" eb="17">
      <t>ベツ</t>
    </rPh>
    <rPh sb="18" eb="22">
      <t>ジシュジギョウ</t>
    </rPh>
    <rPh sb="23" eb="25">
      <t>ジュウジ</t>
    </rPh>
    <rPh sb="27" eb="29">
      <t>ワリアイ</t>
    </rPh>
    <rPh sb="30" eb="31">
      <t>オウ</t>
    </rPh>
    <rPh sb="33" eb="36">
      <t>ジンケンヒ</t>
    </rPh>
    <rPh sb="37" eb="39">
      <t>キニュウ</t>
    </rPh>
    <phoneticPr fontId="3"/>
  </si>
  <si>
    <t>⑪「消耗品費・備品購入費」は、自主事業に係る消耗品費用・印刷製本費・備品購入費等を記入してください。</t>
    <rPh sb="2" eb="6">
      <t>ショウモウヒンヒ</t>
    </rPh>
    <rPh sb="7" eb="12">
      <t>ビヒンコウニュウヒ</t>
    </rPh>
    <rPh sb="15" eb="19">
      <t>ジシュジギョウ</t>
    </rPh>
    <rPh sb="20" eb="21">
      <t>カカ</t>
    </rPh>
    <rPh sb="22" eb="25">
      <t>ショウモウヒン</t>
    </rPh>
    <rPh sb="25" eb="27">
      <t>ヒヨウ</t>
    </rPh>
    <rPh sb="32" eb="33">
      <t>ヒ</t>
    </rPh>
    <rPh sb="34" eb="39">
      <t>ビヒンコウニュウヒ</t>
    </rPh>
    <rPh sb="41" eb="43">
      <t>キニュウ</t>
    </rPh>
    <phoneticPr fontId="3"/>
  </si>
  <si>
    <t>⑫「役務費」は、通信運搬費（郵便料金）・手数料・保険料などを記入してください。</t>
    <rPh sb="2" eb="5">
      <t>エキムヒ</t>
    </rPh>
    <rPh sb="8" eb="13">
      <t>ツウシンウンパンヒ</t>
    </rPh>
    <rPh sb="14" eb="17">
      <t>ユウビンリョウ</t>
    </rPh>
    <rPh sb="19" eb="22">
      <t>ホケンリョウ</t>
    </rPh>
    <phoneticPr fontId="3"/>
  </si>
  <si>
    <t>⑬「広告宣伝費」は、チラシやパンフレット、ホームページに係る費用などを記入してください。</t>
    <rPh sb="2" eb="4">
      <t>コウコク</t>
    </rPh>
    <rPh sb="4" eb="7">
      <t>センデンヒ</t>
    </rPh>
    <rPh sb="24" eb="26">
      <t>セイサク</t>
    </rPh>
    <rPh sb="26" eb="27">
      <t>ダイ</t>
    </rPh>
    <rPh sb="28" eb="29">
      <t>カカ</t>
    </rPh>
    <rPh sb="30" eb="32">
      <t>ヒヨウ</t>
    </rPh>
    <rPh sb="33" eb="35">
      <t>キニュウ</t>
    </rPh>
    <phoneticPr fontId="3"/>
  </si>
  <si>
    <t>⑭「委託費」は、イベント等に係る委託費を記入してください。</t>
    <rPh sb="2" eb="5">
      <t>イタクヒ</t>
    </rPh>
    <rPh sb="12" eb="13">
      <t>トウ</t>
    </rPh>
    <rPh sb="14" eb="15">
      <t>カカ</t>
    </rPh>
    <rPh sb="16" eb="19">
      <t>イタクヒ</t>
    </rPh>
    <phoneticPr fontId="3"/>
  </si>
  <si>
    <t>支出小計（⑩＋⑪＋⑫＋⑬＋⑭＋⑮）</t>
    <rPh sb="0" eb="1">
      <t>シ</t>
    </rPh>
    <rPh sb="1" eb="2">
      <t>デ</t>
    </rPh>
    <rPh sb="2" eb="3">
      <t>ショウ</t>
    </rPh>
    <rPh sb="3" eb="4">
      <t>ケイ</t>
    </rPh>
    <phoneticPr fontId="3"/>
  </si>
  <si>
    <t>自主事業全体の収支合計（⑧＋⑰-⑱）</t>
    <rPh sb="0" eb="4">
      <t>ジシュジギョウ</t>
    </rPh>
    <rPh sb="4" eb="6">
      <t>ゼンタイ</t>
    </rPh>
    <rPh sb="7" eb="9">
      <t>シュウシ</t>
    </rPh>
    <rPh sb="9" eb="11">
      <t>ゴウケイ</t>
    </rPh>
    <phoneticPr fontId="3"/>
  </si>
  <si>
    <t>⑮「その他支出」は、⑩～⑭以外の支出額を記入してください。備考欄にはその内訳を記入してください。</t>
    <rPh sb="4" eb="5">
      <t>タ</t>
    </rPh>
    <rPh sb="5" eb="7">
      <t>シシュツ</t>
    </rPh>
    <rPh sb="13" eb="15">
      <t>イガイ</t>
    </rPh>
    <rPh sb="16" eb="18">
      <t>シシュツ</t>
    </rPh>
    <rPh sb="18" eb="19">
      <t>ガク</t>
    </rPh>
    <rPh sb="29" eb="32">
      <t>ビコウラン</t>
    </rPh>
    <rPh sb="36" eb="38">
      <t>ウチワケ</t>
    </rPh>
    <phoneticPr fontId="3"/>
  </si>
  <si>
    <t>⑤「その他自動販売機に係る支出」は、②～④以外の自動販売機に係る支出額を記入してください。備考欄にはその内訳を記入してください。</t>
    <rPh sb="4" eb="5">
      <t>タ</t>
    </rPh>
    <rPh sb="5" eb="10">
      <t>ジドウハンバイキ</t>
    </rPh>
    <rPh sb="11" eb="12">
      <t>カカ</t>
    </rPh>
    <rPh sb="13" eb="15">
      <t>シシュツ</t>
    </rPh>
    <rPh sb="21" eb="23">
      <t>イガイ</t>
    </rPh>
    <rPh sb="24" eb="29">
      <t>ジドウハンバイキ</t>
    </rPh>
    <rPh sb="30" eb="31">
      <t>カカ</t>
    </rPh>
    <rPh sb="32" eb="34">
      <t>シシュツ</t>
    </rPh>
    <rPh sb="34" eb="35">
      <t>ガク</t>
    </rPh>
    <rPh sb="36" eb="38">
      <t>キニュウ</t>
    </rPh>
    <phoneticPr fontId="3"/>
  </si>
  <si>
    <t>特定公園施設整備に伴う設計費・調査費は事業者の負担としていますので、この表には計上しないでください。</t>
    <phoneticPr fontId="3"/>
  </si>
  <si>
    <t>固定資産税</t>
    <rPh sb="0" eb="5">
      <t>コテイシサンゼイ</t>
    </rPh>
    <phoneticPr fontId="3"/>
  </si>
  <si>
    <t>【総利益】</t>
    <rPh sb="1" eb="4">
      <t>ソウリエキ</t>
    </rPh>
    <phoneticPr fontId="3"/>
  </si>
  <si>
    <t>特定公園施設建設譲渡対価</t>
    <rPh sb="0" eb="6">
      <t>トクテイコウエンシセツ</t>
    </rPh>
    <rPh sb="6" eb="12">
      <t>ケンセツジョウトタイカ</t>
    </rPh>
    <phoneticPr fontId="3"/>
  </si>
  <si>
    <t>初期投資合計</t>
    <rPh sb="0" eb="4">
      <t>ショキトウシ</t>
    </rPh>
    <rPh sb="4" eb="6">
      <t>ゴウケイ</t>
    </rPh>
    <phoneticPr fontId="3"/>
  </si>
  <si>
    <t>①</t>
    <phoneticPr fontId="3"/>
  </si>
  <si>
    <t>②</t>
    <phoneticPr fontId="3"/>
  </si>
  <si>
    <t>③</t>
    <phoneticPr fontId="3"/>
  </si>
  <si>
    <t>自動販売機売上の繰入（①の20％以上）</t>
    <rPh sb="0" eb="5">
      <t>ジドウハンバイキ</t>
    </rPh>
    <rPh sb="5" eb="7">
      <t>ウリアゲ</t>
    </rPh>
    <rPh sb="8" eb="10">
      <t>クリイレ</t>
    </rPh>
    <rPh sb="16" eb="18">
      <t>イジョウ</t>
    </rPh>
    <phoneticPr fontId="3"/>
  </si>
  <si>
    <t>【自主事業（自動販売機を除く）の収入】</t>
    <rPh sb="1" eb="5">
      <t>ジシュジギョウ</t>
    </rPh>
    <rPh sb="16" eb="18">
      <t>シュウニュウ</t>
    </rPh>
    <phoneticPr fontId="3"/>
  </si>
  <si>
    <t>【自主事業（自動販売機を除く）の支出】</t>
    <rPh sb="1" eb="5">
      <t>ジシュジギョウ</t>
    </rPh>
    <rPh sb="16" eb="18">
      <t>シシュツ</t>
    </rPh>
    <phoneticPr fontId="3"/>
  </si>
  <si>
    <t>【自主事業全体の収支合計】</t>
    <rPh sb="1" eb="3">
      <t>ジシュ</t>
    </rPh>
    <rPh sb="3" eb="5">
      <t>ジギョウ</t>
    </rPh>
    <rPh sb="5" eb="7">
      <t>ゼンタイ</t>
    </rPh>
    <rPh sb="8" eb="10">
      <t>シュウシ</t>
    </rPh>
    <rPh sb="10" eb="12">
      <t>ゴウケイ</t>
    </rPh>
    <phoneticPr fontId="3"/>
  </si>
  <si>
    <t>自主事業（自動販売機を除く）の収支小計（⑨-⑯）</t>
    <rPh sb="0" eb="4">
      <t>ジシュジギョウ</t>
    </rPh>
    <rPh sb="5" eb="10">
      <t>ジドウハンバイキ</t>
    </rPh>
    <rPh sb="11" eb="12">
      <t>ノゾ</t>
    </rPh>
    <rPh sb="15" eb="17">
      <t>シュウシ</t>
    </rPh>
    <rPh sb="17" eb="18">
      <t>ショウ</t>
    </rPh>
    <rPh sb="18" eb="19">
      <t>ケイ</t>
    </rPh>
    <phoneticPr fontId="3"/>
  </si>
  <si>
    <t>自主事業収入（自動販売機を除く）の還元</t>
    <rPh sb="0" eb="4">
      <t>ジシュジギョウ</t>
    </rPh>
    <rPh sb="4" eb="6">
      <t>シュウニュウ</t>
    </rPh>
    <rPh sb="7" eb="12">
      <t>ジドウハンバイキ</t>
    </rPh>
    <rPh sb="13" eb="14">
      <t>ノゾ</t>
    </rPh>
    <rPh sb="17" eb="19">
      <t>カンゲン</t>
    </rPh>
    <phoneticPr fontId="3"/>
  </si>
  <si>
    <t>公募対象公園施設
（設置）</t>
    <rPh sb="0" eb="2">
      <t>コウボ</t>
    </rPh>
    <rPh sb="2" eb="4">
      <t>タイショウ</t>
    </rPh>
    <rPh sb="4" eb="6">
      <t>コウエン</t>
    </rPh>
    <rPh sb="6" eb="8">
      <t>シセツ</t>
    </rPh>
    <rPh sb="10" eb="12">
      <t>セッチ</t>
    </rPh>
    <phoneticPr fontId="6"/>
  </si>
  <si>
    <t>利便増進施設
（設置）</t>
    <rPh sb="0" eb="6">
      <t>リベンゾウシンシセツ</t>
    </rPh>
    <rPh sb="8" eb="10">
      <t>セッチ</t>
    </rPh>
    <phoneticPr fontId="6"/>
  </si>
  <si>
    <t>黄色セルにPark-PFI事業の管理運営に係る金額を記入してください。</t>
    <rPh sb="13" eb="15">
      <t>ジギョウ</t>
    </rPh>
    <rPh sb="16" eb="18">
      <t>カンリ</t>
    </rPh>
    <rPh sb="18" eb="20">
      <t>ウンエイ</t>
    </rPh>
    <rPh sb="21" eb="22">
      <t>カカ</t>
    </rPh>
    <rPh sb="23" eb="25">
      <t>キンガク</t>
    </rPh>
    <rPh sb="26" eb="28">
      <t>キニュウ</t>
    </rPh>
    <phoneticPr fontId="3"/>
  </si>
  <si>
    <t>投資回収見込</t>
    <rPh sb="0" eb="4">
      <t>トウシカイシュウ</t>
    </rPh>
    <rPh sb="4" eb="6">
      <t>ミコ</t>
    </rPh>
    <phoneticPr fontId="3"/>
  </si>
  <si>
    <t>各年度純利益（①-②+③）</t>
    <rPh sb="3" eb="6">
      <t>ジュンリエキ</t>
    </rPh>
    <phoneticPr fontId="3"/>
  </si>
  <si>
    <t>黄色セルにPark-PFI事業の設置または建設に係る金額を記載してください。</t>
    <rPh sb="5" eb="7">
      <t>コウボ</t>
    </rPh>
    <rPh sb="7" eb="9">
      <t>タイショウ</t>
    </rPh>
    <rPh sb="9" eb="11">
      <t>コウエン</t>
    </rPh>
    <rPh sb="11" eb="13">
      <t>シセツ</t>
    </rPh>
    <rPh sb="13" eb="14">
      <t>オヨ</t>
    </rPh>
    <rPh sb="20" eb="22">
      <t>セッチ</t>
    </rPh>
    <rPh sb="25" eb="27">
      <t>ケンセツ</t>
    </rPh>
    <rPh sb="28" eb="29">
      <t>カカ</t>
    </rPh>
    <rPh sb="30" eb="32">
      <t>キンガク</t>
    </rPh>
    <phoneticPr fontId="3"/>
  </si>
  <si>
    <t>建設費</t>
    <rPh sb="0" eb="2">
      <t>ケンセツ</t>
    </rPh>
    <rPh sb="2" eb="3">
      <t>ヒ</t>
    </rPh>
    <phoneticPr fontId="3"/>
  </si>
  <si>
    <t>建設費（サービスセンター）</t>
    <rPh sb="0" eb="3">
      <t>ケンセツヒ</t>
    </rPh>
    <phoneticPr fontId="3"/>
  </si>
  <si>
    <t>建設費（トイレ棟２棟）</t>
    <rPh sb="0" eb="3">
      <t>ケンセツヒ</t>
    </rPh>
    <rPh sb="7" eb="8">
      <t>トウ</t>
    </rPh>
    <rPh sb="9" eb="10">
      <t>トウ</t>
    </rPh>
    <phoneticPr fontId="3"/>
  </si>
  <si>
    <t>この表の下位代価（代価表や施工単価等）がある場合は、補足資料に添付してください。</t>
    <rPh sb="2" eb="3">
      <t>ヒョウ</t>
    </rPh>
    <rPh sb="4" eb="8">
      <t>カイダイカ</t>
    </rPh>
    <rPh sb="9" eb="12">
      <t>ダイカヒョウ</t>
    </rPh>
    <rPh sb="13" eb="17">
      <t>セコウタンカ</t>
    </rPh>
    <rPh sb="17" eb="18">
      <t>ナド</t>
    </rPh>
    <rPh sb="22" eb="24">
      <t>バアイ</t>
    </rPh>
    <rPh sb="26" eb="28">
      <t>ホソク</t>
    </rPh>
    <rPh sb="28" eb="30">
      <t>シリョウ</t>
    </rPh>
    <rPh sb="31" eb="33">
      <t>テンプ</t>
    </rPh>
    <phoneticPr fontId="3"/>
  </si>
  <si>
    <t>金額は消費税及び地方消費税の金額を抜いた額を記入してください。</t>
    <rPh sb="14" eb="16">
      <t>キンガク</t>
    </rPh>
    <rPh sb="17" eb="18">
      <t>ヌ</t>
    </rPh>
    <rPh sb="20" eb="21">
      <t>ガク</t>
    </rPh>
    <phoneticPr fontId="3"/>
  </si>
  <si>
    <t>様式3-14</t>
    <phoneticPr fontId="3"/>
  </si>
  <si>
    <t>様式3-13</t>
    <phoneticPr fontId="3"/>
  </si>
  <si>
    <t>黄色セルの備考欄に積算根拠を記入してください。</t>
    <rPh sb="0" eb="2">
      <t>キイロ</t>
    </rPh>
    <rPh sb="5" eb="8">
      <t>ビコウラン</t>
    </rPh>
    <rPh sb="9" eb="11">
      <t>セキサン</t>
    </rPh>
    <phoneticPr fontId="3"/>
  </si>
  <si>
    <t>様式3-12</t>
    <phoneticPr fontId="3"/>
  </si>
  <si>
    <t>他の関連様式との整合性が分かるように積算根拠を記載ください。</t>
    <phoneticPr fontId="3"/>
  </si>
  <si>
    <t>④「指定事業収入」は、花とみどりのフェスティバルに係る収入を記入してください。</t>
    <rPh sb="2" eb="6">
      <t>シテイジギョウ</t>
    </rPh>
    <rPh sb="6" eb="8">
      <t>シュウニュウ</t>
    </rPh>
    <rPh sb="11" eb="12">
      <t>ハナ</t>
    </rPh>
    <rPh sb="25" eb="26">
      <t>カカ</t>
    </rPh>
    <rPh sb="27" eb="29">
      <t>シュウニュウ</t>
    </rPh>
    <rPh sb="30" eb="32">
      <t>キニュウ</t>
    </rPh>
    <phoneticPr fontId="3"/>
  </si>
  <si>
    <t>借入金等の利息</t>
    <rPh sb="0" eb="3">
      <t>シャクニュウキン</t>
    </rPh>
    <rPh sb="3" eb="4">
      <t>ナド</t>
    </rPh>
    <rPh sb="5" eb="7">
      <t>リソク</t>
    </rPh>
    <phoneticPr fontId="3"/>
  </si>
  <si>
    <t>積算根拠の記載欄が不足する場合は、補足資料に任意様式で添付下さい。</t>
    <rPh sb="0" eb="4">
      <t>セキサンコンキョ</t>
    </rPh>
    <rPh sb="5" eb="7">
      <t>キサイ</t>
    </rPh>
    <rPh sb="7" eb="8">
      <t>ラン</t>
    </rPh>
    <rPh sb="9" eb="11">
      <t>フソク</t>
    </rPh>
    <rPh sb="13" eb="15">
      <t>バアイ</t>
    </rPh>
    <rPh sb="17" eb="21">
      <t>ホソクシリョウ</t>
    </rPh>
    <rPh sb="22" eb="26">
      <t>ニンイヨウシキ</t>
    </rPh>
    <rPh sb="27" eb="29">
      <t>テンプ</t>
    </rPh>
    <rPh sb="29" eb="30">
      <t>クダ</t>
    </rPh>
    <phoneticPr fontId="3"/>
  </si>
  <si>
    <t>⑱「自主事業収入（自動販売機を除く）の還元」は、⑰「自主事業（自動販売機を除く）の収支小計」から指定管理業務に還元する費用を記入してください。なお、備考欄には還元策の考え方を記入してください。</t>
    <rPh sb="2" eb="4">
      <t>ジシュ</t>
    </rPh>
    <rPh sb="4" eb="6">
      <t>ジギョウ</t>
    </rPh>
    <rPh sb="6" eb="8">
      <t>シュウニュウ</t>
    </rPh>
    <rPh sb="9" eb="11">
      <t>ジドウ</t>
    </rPh>
    <rPh sb="11" eb="14">
      <t>ハンバイキ</t>
    </rPh>
    <rPh sb="15" eb="16">
      <t>ノゾ</t>
    </rPh>
    <rPh sb="19" eb="21">
      <t>カンゲン</t>
    </rPh>
    <rPh sb="24" eb="26">
      <t>ジシュ</t>
    </rPh>
    <rPh sb="26" eb="28">
      <t>ジシュ</t>
    </rPh>
    <rPh sb="28" eb="30">
      <t>ジギョウ</t>
    </rPh>
    <rPh sb="31" eb="33">
      <t>ジドウ</t>
    </rPh>
    <rPh sb="33" eb="36">
      <t>ハンバイキ</t>
    </rPh>
    <rPh sb="37" eb="38">
      <t>ノゾ</t>
    </rPh>
    <rPh sb="41" eb="43">
      <t>シュウシ</t>
    </rPh>
    <rPh sb="43" eb="45">
      <t>ショウケイ</t>
    </rPh>
    <rPh sb="46" eb="52">
      <t>シテイカンリギョウム</t>
    </rPh>
    <rPh sb="53" eb="55">
      <t>カンゲン</t>
    </rPh>
    <rPh sb="57" eb="59">
      <t>ヒヨウ</t>
    </rPh>
    <rPh sb="60" eb="62">
      <t>キニュウ</t>
    </rPh>
    <rPh sb="72" eb="75">
      <t>ビコウラン</t>
    </rPh>
    <rPh sb="77" eb="80">
      <t>カンゲンサク</t>
    </rPh>
    <rPh sb="81" eb="82">
      <t>カンガ</t>
    </rPh>
    <rPh sb="83" eb="84">
      <t>カタ</t>
    </rPh>
    <rPh sb="85" eb="87">
      <t>キニュウ</t>
    </rPh>
    <phoneticPr fontId="3"/>
  </si>
  <si>
    <t>Ｒ10年度</t>
    <rPh sb="3" eb="5">
      <t>ネンド</t>
    </rPh>
    <phoneticPr fontId="6"/>
  </si>
  <si>
    <t>Ｒ９年度</t>
    <rPh sb="2" eb="4">
      <t>ネンド</t>
    </rPh>
    <phoneticPr fontId="6"/>
  </si>
  <si>
    <t>R29年度</t>
    <rPh sb="3" eb="5">
      <t>ネンド</t>
    </rPh>
    <phoneticPr fontId="3"/>
  </si>
  <si>
    <t>R30年度</t>
    <rPh sb="3" eb="5">
      <t>ネンド</t>
    </rPh>
    <phoneticPr fontId="3"/>
  </si>
  <si>
    <t>令和11年度～令和15年度については、事業計画との整合性がわかる積算根拠を、補足資料として添付して下さい。（任意様式）</t>
    <rPh sb="54" eb="56">
      <t>ニンイ</t>
    </rPh>
    <rPh sb="56" eb="58">
      <t>ヨウシキ</t>
    </rPh>
    <phoneticPr fontId="3"/>
  </si>
  <si>
    <t>令和11年度～令和15年度については、事業計画との整合性がわかる積算根拠を、補足資料として添付して下さい。（任意様式）</t>
    <rPh sb="54" eb="58">
      <t>ニンイヨウシキ</t>
    </rPh>
    <phoneticPr fontId="3"/>
  </si>
  <si>
    <t>工事監理業務費（建築）</t>
    <rPh sb="0" eb="7">
      <t>コウジカンリギョウムヒ</t>
    </rPh>
    <rPh sb="8" eb="10">
      <t>ケンチク</t>
    </rPh>
    <phoneticPr fontId="3"/>
  </si>
  <si>
    <t>設計業務費（建築）</t>
    <rPh sb="0" eb="2">
      <t>セッケイ</t>
    </rPh>
    <rPh sb="2" eb="4">
      <t>ギョウム</t>
    </rPh>
    <rPh sb="4" eb="5">
      <t>ヒ</t>
    </rPh>
    <rPh sb="6" eb="8">
      <t>ケンチク</t>
    </rPh>
    <phoneticPr fontId="3"/>
  </si>
  <si>
    <t>諸経費</t>
    <rPh sb="0" eb="3">
      <t>ショケイヒ</t>
    </rPh>
    <phoneticPr fontId="3"/>
  </si>
  <si>
    <t>DB事業の提案金額（A～F合計、税抜）</t>
    <rPh sb="2" eb="4">
      <t>ジギョウ</t>
    </rPh>
    <rPh sb="5" eb="9">
      <t>テイアンキンガク</t>
    </rPh>
    <rPh sb="13" eb="15">
      <t>ゴウケイ</t>
    </rPh>
    <rPh sb="16" eb="18">
      <t>ゼイヌ</t>
    </rPh>
    <phoneticPr fontId="3"/>
  </si>
  <si>
    <t>※全体価格（税込）</t>
    <rPh sb="1" eb="5">
      <t>ゼンタイカカク</t>
    </rPh>
    <rPh sb="6" eb="8">
      <t>ゼイコ</t>
    </rPh>
    <phoneticPr fontId="3"/>
  </si>
  <si>
    <t>費　目・工　種</t>
    <rPh sb="0" eb="1">
      <t>ヒ</t>
    </rPh>
    <rPh sb="2" eb="3">
      <t>メ</t>
    </rPh>
    <rPh sb="4" eb="5">
      <t>コウ</t>
    </rPh>
    <rPh sb="6" eb="7">
      <t>シュ</t>
    </rPh>
    <phoneticPr fontId="3"/>
  </si>
  <si>
    <t>費目毎に算定根拠として、内訳明細書や必要に応じて代価表等を作成し、提出してください。（様式は任意でサイズはA4）
なお、費目C(土木工事費)については、数量総括表(本市からの提供資料)を参考に、細別(レベル４)毎の金額が確認できるように作成してください。</t>
    <rPh sb="0" eb="3">
      <t>ヒモクゴト</t>
    </rPh>
    <rPh sb="4" eb="6">
      <t>サンテイ</t>
    </rPh>
    <rPh sb="6" eb="8">
      <t>コンキョ</t>
    </rPh>
    <rPh sb="12" eb="14">
      <t>ウチワケ</t>
    </rPh>
    <rPh sb="14" eb="17">
      <t>メイサイショ</t>
    </rPh>
    <rPh sb="18" eb="20">
      <t>ヒツヨウ</t>
    </rPh>
    <rPh sb="21" eb="22">
      <t>オウ</t>
    </rPh>
    <rPh sb="24" eb="27">
      <t>ダイカヒョウ</t>
    </rPh>
    <rPh sb="27" eb="28">
      <t>トウ</t>
    </rPh>
    <rPh sb="29" eb="31">
      <t>サクセイ</t>
    </rPh>
    <rPh sb="33" eb="35">
      <t>テイシュツ</t>
    </rPh>
    <rPh sb="60" eb="62">
      <t>ヒモク</t>
    </rPh>
    <rPh sb="64" eb="69">
      <t>ドボクコウジヒ</t>
    </rPh>
    <rPh sb="76" eb="78">
      <t>スウリョウ</t>
    </rPh>
    <rPh sb="78" eb="81">
      <t>ソウカツヒョウ</t>
    </rPh>
    <rPh sb="93" eb="95">
      <t>サンコウ</t>
    </rPh>
    <rPh sb="97" eb="99">
      <t>サイベツ</t>
    </rPh>
    <rPh sb="105" eb="106">
      <t>ゴト</t>
    </rPh>
    <rPh sb="107" eb="109">
      <t>キンガク</t>
    </rPh>
    <rPh sb="110" eb="112">
      <t>カクニン</t>
    </rPh>
    <rPh sb="118" eb="120">
      <t>サクセイ</t>
    </rPh>
    <phoneticPr fontId="3"/>
  </si>
  <si>
    <t>第三者使用の収入</t>
    <rPh sb="0" eb="3">
      <t>ダイサンシャ</t>
    </rPh>
    <rPh sb="3" eb="5">
      <t>シヨウ</t>
    </rPh>
    <rPh sb="6" eb="8">
      <t>シュウニュウ</t>
    </rPh>
    <phoneticPr fontId="3"/>
  </si>
  <si>
    <t>設計業務費（土木・造園）</t>
    <rPh sb="0" eb="2">
      <t>セッケイ</t>
    </rPh>
    <rPh sb="2" eb="5">
      <t>ギョウムヒ</t>
    </rPh>
    <rPh sb="6" eb="8">
      <t>ドボク</t>
    </rPh>
    <rPh sb="9" eb="11">
      <t>ゾウエン</t>
    </rPh>
    <phoneticPr fontId="3"/>
  </si>
  <si>
    <t>工事監理業務費（土木）</t>
    <rPh sb="0" eb="7">
      <t>コウジカンリギョウムヒ</t>
    </rPh>
    <rPh sb="8" eb="10">
      <t>ドボク</t>
    </rPh>
    <phoneticPr fontId="3"/>
  </si>
  <si>
    <t>様式3-8-3</t>
    <phoneticPr fontId="3"/>
  </si>
  <si>
    <t>内訳書（DB事業 年度毎）</t>
    <rPh sb="0" eb="3">
      <t>ウチワケショ</t>
    </rPh>
    <rPh sb="6" eb="8">
      <t>ジギョウ</t>
    </rPh>
    <rPh sb="9" eb="11">
      <t>ネンド</t>
    </rPh>
    <rPh sb="11" eb="12">
      <t>ゴト</t>
    </rPh>
    <phoneticPr fontId="3"/>
  </si>
  <si>
    <t>※</t>
    <phoneticPr fontId="3"/>
  </si>
  <si>
    <t>物価変動については、リスク分担表に記載の基準に基づき協議を行います。指定管理料の算定は、物価変動分を含まずにご提案ください。</t>
    <phoneticPr fontId="3"/>
  </si>
  <si>
    <t>提案による修正設計含む。
遊具に係る設計・調査費用を除く（Dに計上）
必要な行政手続きに要する諸費用を含む</t>
    <rPh sb="0" eb="2">
      <t>テイアン</t>
    </rPh>
    <rPh sb="5" eb="7">
      <t>シュウセイ</t>
    </rPh>
    <rPh sb="7" eb="9">
      <t>セッケイ</t>
    </rPh>
    <rPh sb="9" eb="10">
      <t>フク</t>
    </rPh>
    <rPh sb="13" eb="15">
      <t>ユウグ</t>
    </rPh>
    <rPh sb="16" eb="17">
      <t>カカ</t>
    </rPh>
    <rPh sb="18" eb="20">
      <t>セッケイ</t>
    </rPh>
    <rPh sb="21" eb="23">
      <t>チョウサ</t>
    </rPh>
    <rPh sb="23" eb="25">
      <t>ヒヨウ</t>
    </rPh>
    <rPh sb="26" eb="27">
      <t>ノゾ</t>
    </rPh>
    <rPh sb="31" eb="33">
      <t>ケイジョウ</t>
    </rPh>
    <rPh sb="35" eb="37">
      <t>ヒツヨウ</t>
    </rPh>
    <rPh sb="38" eb="40">
      <t>ギョウセイ</t>
    </rPh>
    <rPh sb="40" eb="42">
      <t>テツヅ</t>
    </rPh>
    <rPh sb="44" eb="45">
      <t>ヨウ</t>
    </rPh>
    <rPh sb="47" eb="48">
      <t>ショ</t>
    </rPh>
    <rPh sb="48" eb="50">
      <t>ヒヨウ</t>
    </rPh>
    <rPh sb="51" eb="52">
      <t>フク</t>
    </rPh>
    <phoneticPr fontId="3"/>
  </si>
  <si>
    <t>電気設備工</t>
    <rPh sb="0" eb="2">
      <t>デンキ</t>
    </rPh>
    <rPh sb="2" eb="4">
      <t>セツビ</t>
    </rPh>
    <rPh sb="4" eb="5">
      <t>コウ</t>
    </rPh>
    <phoneticPr fontId="3"/>
  </si>
  <si>
    <t>修景施設整備工</t>
    <rPh sb="0" eb="2">
      <t>シュウケイ</t>
    </rPh>
    <rPh sb="2" eb="4">
      <t>シセツ</t>
    </rPh>
    <rPh sb="4" eb="6">
      <t>セイビ</t>
    </rPh>
    <rPh sb="6" eb="7">
      <t>コウ</t>
    </rPh>
    <phoneticPr fontId="3"/>
  </si>
  <si>
    <t>修景施設整備工</t>
    <phoneticPr fontId="3"/>
  </si>
  <si>
    <t>仮設工</t>
    <rPh sb="0" eb="3">
      <t>カセツコウ</t>
    </rPh>
    <phoneticPr fontId="3"/>
  </si>
  <si>
    <t>現状復旧費</t>
    <phoneticPr fontId="3"/>
  </si>
  <si>
    <t>金額は消費税及び地方消費税の金額を抜いた額を記入してください。</t>
    <phoneticPr fontId="3"/>
  </si>
  <si>
    <t>法人税等及び出資金は、考慮せずに記載してください。</t>
    <rPh sb="11" eb="13">
      <t>コウリョ</t>
    </rPh>
    <rPh sb="16" eb="18">
      <t>キサイ</t>
    </rPh>
    <phoneticPr fontId="3"/>
  </si>
  <si>
    <t>令和11年度～令和15年度については、事業計画との整合性がわかる積算根拠を、補足資料として添付して下さい。（任意様式）</t>
    <rPh sb="0" eb="2">
      <t>レイワ</t>
    </rPh>
    <rPh sb="4" eb="6">
      <t>ネンド</t>
    </rPh>
    <rPh sb="7" eb="9">
      <t>レイワ</t>
    </rPh>
    <rPh sb="11" eb="13">
      <t>ネンド</t>
    </rPh>
    <rPh sb="19" eb="23">
      <t>ジギョウケイカク</t>
    </rPh>
    <rPh sb="25" eb="28">
      <t>セイゴウセイ</t>
    </rPh>
    <rPh sb="32" eb="36">
      <t>セキサンコンキョ</t>
    </rPh>
    <rPh sb="38" eb="42">
      <t>ホソクシリョウ</t>
    </rPh>
    <rPh sb="45" eb="47">
      <t>テンプ</t>
    </rPh>
    <rPh sb="49" eb="50">
      <t>クダ</t>
    </rPh>
    <rPh sb="54" eb="56">
      <t>ニンイ</t>
    </rPh>
    <rPh sb="56" eb="58">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</si>
</sst>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font>
      <sz val="11"/>
      <color theme="1"/>
      <name val="游ゴシック"/>
      <family val="2"/>
      <charset val="128"/>
      <scheme val="minor"/>
    </font>
    <font>
      <sz val="11"/>
      <color theme="1"/>
      <name val="ＭＳ 明朝"/>
      <family val="1"/>
      <charset val="128"/>
    </font>
    <font>
      <sz val="16"/>
      <color theme="1"/>
      <name val="ＭＳ 明朝"/>
      <family val="1"/>
      <charset val="128"/>
    </font>
    <font>
      <sz val="6"/>
      <name val="游ゴシック"/>
      <family val="2"/>
      <charset val="128"/>
      <scheme val="minor"/>
    </font>
    <font>
      <b/>
      <sz val="11"/>
      <color theme="1"/>
      <name val="ＭＳ 明朝"/>
      <family val="1"/>
      <charset val="128"/>
    </font>
    <font>
      <sz val="11"/>
      <name val="ＭＳ Ｐゴシック"/>
      <family val="3"/>
      <charset val="128"/>
    </font>
    <font>
      <sz val="6"/>
      <name val="ＭＳ Ｐゴシック"/>
      <family val="3"/>
      <charset val="128"/>
    </font>
    <font>
      <sz val="11"/>
      <color theme="1"/>
      <name val="游ゴシック"/>
      <family val="2"/>
      <charset val="128"/>
      <scheme val="minor"/>
    </font>
    <font>
      <sz val="11"/>
      <name val="ＭＳ 明朝"/>
      <family val="1"/>
      <charset val="128"/>
    </font>
    <font>
      <sz val="11"/>
      <color theme="1"/>
      <name val="ＭＳ 明朝"/>
      <family val="1"/>
    </font>
    <font>
      <sz val="11"/>
      <name val="ＭＳ 明朝"/>
      <family val="1"/>
    </font>
    <font>
      <sz val="11"/>
      <color rgb="FFFF0000"/>
      <name val="ＭＳ 明朝"/>
      <family val="1"/>
    </font>
    <font>
      <sz val="11"/>
      <color theme="1"/>
      <name val="游ゴシック"/>
      <family val="3"/>
      <charset val="128"/>
      <scheme val="minor"/>
    </font>
    <font>
      <sz val="11"/>
      <color rgb="FFFF0000"/>
      <name val="ＭＳ 明朝"/>
      <family val="1"/>
      <charset val="128"/>
    </font>
    <font>
      <sz val="11"/>
      <name val="游ゴシック"/>
      <family val="2"/>
      <charset val="128"/>
      <scheme val="minor"/>
    </font>
    <font>
      <sz val="11"/>
      <name val="游ゴシック"/>
      <family val="3"/>
      <charset val="128"/>
      <scheme val="minor"/>
    </font>
    <font>
      <sz val="16"/>
      <name val="ＭＳ 明朝"/>
      <family val="1"/>
      <charset val="128"/>
    </font>
    <font>
      <b/>
      <sz val="11"/>
      <name val="ＭＳ 明朝"/>
      <family val="1"/>
      <charset val="128"/>
    </font>
    <font>
      <sz val="16"/>
      <name val="ＭＳ 明朝"/>
      <family val="1"/>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style="double">
        <color indexed="64"/>
      </bottom>
      <diagonal/>
    </border>
    <border>
      <left style="thin">
        <color indexed="64"/>
      </left>
      <right style="hair">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5" fillId="0" borderId="0">
      <alignment vertical="center"/>
    </xf>
    <xf numFmtId="38" fontId="7" fillId="0" borderId="0" applyFont="0" applyFill="0" applyBorder="0" applyAlignment="0" applyProtection="0">
      <alignment vertical="center"/>
    </xf>
    <xf numFmtId="38" fontId="5" fillId="0" borderId="0" applyFont="0" applyFill="0" applyBorder="0" applyAlignment="0" applyProtection="0">
      <alignment vertical="center"/>
    </xf>
    <xf numFmtId="0" fontId="7" fillId="0" borderId="0">
      <alignment vertical="center"/>
    </xf>
  </cellStyleXfs>
  <cellXfs count="270">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1" fillId="0" borderId="0" xfId="1" applyFont="1" applyAlignment="1">
      <alignment horizontal="left" vertical="center"/>
    </xf>
    <xf numFmtId="0" fontId="1" fillId="0" borderId="0" xfId="1" applyFont="1">
      <alignment vertical="center"/>
    </xf>
    <xf numFmtId="0" fontId="1" fillId="0" borderId="0" xfId="1" applyFont="1" applyAlignment="1">
      <alignment horizontal="center" vertical="center"/>
    </xf>
    <xf numFmtId="0" fontId="8" fillId="0" borderId="0" xfId="0" applyFont="1" applyAlignment="1">
      <alignment horizontal="right" vertical="center"/>
    </xf>
    <xf numFmtId="49" fontId="1" fillId="0" borderId="0" xfId="1" applyNumberFormat="1" applyFont="1" applyAlignment="1">
      <alignment horizontal="center" vertical="center"/>
    </xf>
    <xf numFmtId="0" fontId="1" fillId="0" borderId="0" xfId="0" applyFont="1" applyAlignment="1">
      <alignment horizontal="right" vertical="center"/>
    </xf>
    <xf numFmtId="0" fontId="8" fillId="3" borderId="1" xfId="0" applyFont="1" applyFill="1" applyBorder="1" applyAlignment="1">
      <alignment horizontal="center" vertical="center" shrinkToFit="1"/>
    </xf>
    <xf numFmtId="0" fontId="1" fillId="0" borderId="1" xfId="0" applyFont="1" applyBorder="1">
      <alignment vertical="center"/>
    </xf>
    <xf numFmtId="0" fontId="9" fillId="0" borderId="0" xfId="0" applyFont="1" applyAlignment="1">
      <alignment horizontal="center" vertical="center"/>
    </xf>
    <xf numFmtId="0" fontId="9" fillId="0" borderId="0" xfId="0" applyFont="1">
      <alignment vertical="center"/>
    </xf>
    <xf numFmtId="0" fontId="11" fillId="0" borderId="0" xfId="0" applyFont="1">
      <alignment vertical="center"/>
    </xf>
    <xf numFmtId="0" fontId="8" fillId="0" borderId="0" xfId="0" applyFont="1" applyAlignment="1">
      <alignment horizontal="center" vertical="center"/>
    </xf>
    <xf numFmtId="0" fontId="10" fillId="0" borderId="0" xfId="0" applyFont="1" applyAlignment="1">
      <alignment horizontal="center" vertical="center"/>
    </xf>
    <xf numFmtId="0" fontId="0" fillId="0" borderId="0" xfId="0" applyAlignment="1">
      <alignment horizontal="center" vertical="center"/>
    </xf>
    <xf numFmtId="0" fontId="12" fillId="0" borderId="0" xfId="0" applyFont="1">
      <alignment vertical="center"/>
    </xf>
    <xf numFmtId="0" fontId="1" fillId="0" borderId="0" xfId="4" applyFont="1">
      <alignment vertical="center"/>
    </xf>
    <xf numFmtId="0" fontId="8" fillId="0" borderId="1" xfId="0" applyFont="1" applyBorder="1">
      <alignment vertical="center"/>
    </xf>
    <xf numFmtId="38" fontId="1" fillId="0" borderId="0" xfId="2" applyFont="1">
      <alignment vertical="center"/>
    </xf>
    <xf numFmtId="0" fontId="4" fillId="3" borderId="1" xfId="0" applyFont="1" applyFill="1" applyBorder="1" applyAlignment="1">
      <alignment horizontal="center" vertical="center"/>
    </xf>
    <xf numFmtId="0" fontId="4" fillId="3" borderId="7" xfId="0" applyFont="1" applyFill="1" applyBorder="1" applyAlignment="1">
      <alignment horizontal="center" vertical="center"/>
    </xf>
    <xf numFmtId="0" fontId="4" fillId="0" borderId="18" xfId="0" applyFont="1" applyBorder="1" applyAlignment="1">
      <alignment horizontal="center" vertical="center"/>
    </xf>
    <xf numFmtId="0" fontId="4" fillId="0" borderId="38" xfId="0" applyFont="1" applyBorder="1">
      <alignment vertical="center"/>
    </xf>
    <xf numFmtId="0" fontId="1" fillId="0" borderId="7" xfId="0" applyFont="1" applyBorder="1">
      <alignment vertical="center"/>
    </xf>
    <xf numFmtId="0" fontId="1" fillId="0" borderId="18" xfId="0" applyFont="1" applyBorder="1" applyAlignment="1">
      <alignment horizontal="center" vertical="center"/>
    </xf>
    <xf numFmtId="0" fontId="1" fillId="0" borderId="38" xfId="0" applyFont="1" applyBorder="1">
      <alignment vertical="center"/>
    </xf>
    <xf numFmtId="0" fontId="1" fillId="0" borderId="38" xfId="0" applyFont="1" applyBorder="1" applyAlignment="1">
      <alignment horizontal="right" vertical="center"/>
    </xf>
    <xf numFmtId="0" fontId="1" fillId="4" borderId="37" xfId="0" applyFont="1" applyFill="1" applyBorder="1">
      <alignment vertical="center"/>
    </xf>
    <xf numFmtId="0" fontId="1" fillId="0" borderId="39" xfId="0" applyFont="1" applyBorder="1">
      <alignment vertical="center"/>
    </xf>
    <xf numFmtId="0" fontId="4" fillId="0" borderId="38" xfId="0" applyFont="1" applyBorder="1" applyAlignment="1">
      <alignment horizontal="right" vertical="center"/>
    </xf>
    <xf numFmtId="0" fontId="1" fillId="0" borderId="22" xfId="0" applyFont="1" applyBorder="1">
      <alignment vertical="center"/>
    </xf>
    <xf numFmtId="0" fontId="1" fillId="0" borderId="0" xfId="0" applyFont="1" applyAlignment="1">
      <alignment horizontal="left" vertical="center"/>
    </xf>
    <xf numFmtId="0" fontId="8" fillId="0" borderId="0" xfId="0" applyFont="1" applyAlignment="1">
      <alignment horizontal="right" vertical="center" wrapText="1"/>
    </xf>
    <xf numFmtId="0" fontId="1" fillId="0" borderId="0" xfId="0" applyFont="1" applyAlignment="1">
      <alignment vertical="center" wrapText="1"/>
    </xf>
    <xf numFmtId="0" fontId="8" fillId="3" borderId="1" xfId="0" applyFont="1" applyFill="1" applyBorder="1" applyAlignment="1">
      <alignment horizontal="center" vertical="center" wrapText="1" shrinkToFit="1"/>
    </xf>
    <xf numFmtId="0" fontId="8" fillId="0" borderId="0" xfId="0" applyFont="1">
      <alignment vertical="center"/>
    </xf>
    <xf numFmtId="0" fontId="13" fillId="0" borderId="0" xfId="0" applyFont="1">
      <alignment vertical="center"/>
    </xf>
    <xf numFmtId="38" fontId="8" fillId="0" borderId="0" xfId="2" applyFont="1" applyFill="1">
      <alignment vertical="center"/>
    </xf>
    <xf numFmtId="0" fontId="14" fillId="0" borderId="0" xfId="0" applyFont="1">
      <alignment vertical="center"/>
    </xf>
    <xf numFmtId="0" fontId="8" fillId="0" borderId="0" xfId="0" applyFont="1" applyAlignment="1">
      <alignment horizontal="left" vertical="center"/>
    </xf>
    <xf numFmtId="0" fontId="15" fillId="0" borderId="0" xfId="0" applyFont="1">
      <alignment vertical="center"/>
    </xf>
    <xf numFmtId="3" fontId="8" fillId="0" borderId="1" xfId="0" applyNumberFormat="1" applyFont="1" applyBorder="1">
      <alignment vertical="center"/>
    </xf>
    <xf numFmtId="3" fontId="8" fillId="0" borderId="7" xfId="0" applyNumberFormat="1" applyFont="1" applyBorder="1">
      <alignment vertical="center"/>
    </xf>
    <xf numFmtId="176" fontId="8" fillId="0" borderId="1" xfId="0" applyNumberFormat="1" applyFont="1" applyBorder="1" applyAlignment="1">
      <alignment horizontal="right" vertical="center"/>
    </xf>
    <xf numFmtId="176" fontId="8" fillId="0" borderId="22" xfId="0" applyNumberFormat="1" applyFont="1" applyBorder="1" applyAlignment="1">
      <alignment horizontal="right" vertical="center"/>
    </xf>
    <xf numFmtId="0" fontId="14" fillId="0" borderId="0" xfId="0" applyFont="1" applyAlignment="1">
      <alignment horizontal="center" vertical="center"/>
    </xf>
    <xf numFmtId="0" fontId="17" fillId="3" borderId="1" xfId="0" applyFont="1" applyFill="1" applyBorder="1" applyAlignment="1">
      <alignment horizontal="center" vertical="center"/>
    </xf>
    <xf numFmtId="0" fontId="17" fillId="3" borderId="7" xfId="0" applyFont="1" applyFill="1" applyBorder="1" applyAlignment="1">
      <alignment horizontal="center" vertical="center"/>
    </xf>
    <xf numFmtId="0" fontId="17" fillId="0" borderId="18" xfId="0" applyFont="1" applyBorder="1" applyAlignment="1">
      <alignment horizontal="center" vertical="center"/>
    </xf>
    <xf numFmtId="0" fontId="17" fillId="0" borderId="38" xfId="0" applyFont="1" applyBorder="1">
      <alignment vertical="center"/>
    </xf>
    <xf numFmtId="0" fontId="8" fillId="0" borderId="7" xfId="0" applyFont="1" applyBorder="1">
      <alignment vertical="center"/>
    </xf>
    <xf numFmtId="0" fontId="8" fillId="0" borderId="18" xfId="0" applyFont="1" applyBorder="1" applyAlignment="1">
      <alignment horizontal="center" vertical="center"/>
    </xf>
    <xf numFmtId="0" fontId="8" fillId="0" borderId="38" xfId="0" applyFont="1" applyBorder="1">
      <alignment vertical="center"/>
    </xf>
    <xf numFmtId="0" fontId="8" fillId="0" borderId="7" xfId="0" applyFont="1" applyBorder="1" applyAlignment="1">
      <alignment vertical="center" wrapText="1"/>
    </xf>
    <xf numFmtId="0" fontId="8" fillId="0" borderId="38" xfId="0" applyFont="1" applyBorder="1" applyAlignment="1">
      <alignment horizontal="right" vertical="center"/>
    </xf>
    <xf numFmtId="176" fontId="8" fillId="4" borderId="37" xfId="0" applyNumberFormat="1" applyFont="1" applyFill="1" applyBorder="1" applyAlignment="1">
      <alignment horizontal="right" vertical="center"/>
    </xf>
    <xf numFmtId="176" fontId="8" fillId="0" borderId="21" xfId="0" applyNumberFormat="1" applyFont="1" applyBorder="1" applyAlignment="1">
      <alignment horizontal="right" vertical="center"/>
    </xf>
    <xf numFmtId="0" fontId="8" fillId="0" borderId="3" xfId="0" applyFont="1" applyBorder="1" applyAlignment="1">
      <alignment horizontal="center" vertical="center"/>
    </xf>
    <xf numFmtId="0" fontId="8" fillId="0" borderId="40" xfId="0" applyFont="1" applyBorder="1">
      <alignment vertical="center"/>
    </xf>
    <xf numFmtId="0" fontId="8" fillId="0" borderId="4" xfId="0" applyFont="1" applyBorder="1">
      <alignment vertical="center"/>
    </xf>
    <xf numFmtId="0" fontId="17" fillId="0" borderId="38" xfId="0" applyFont="1" applyBorder="1" applyAlignment="1">
      <alignment horizontal="right" vertical="center"/>
    </xf>
    <xf numFmtId="3" fontId="8" fillId="0" borderId="22" xfId="0" applyNumberFormat="1" applyFont="1" applyBorder="1">
      <alignment vertical="center"/>
    </xf>
    <xf numFmtId="3" fontId="8" fillId="0" borderId="42" xfId="0" applyNumberFormat="1" applyFont="1" applyBorder="1">
      <alignment vertical="center"/>
    </xf>
    <xf numFmtId="3" fontId="8" fillId="4" borderId="37" xfId="0" applyNumberFormat="1" applyFont="1" applyFill="1" applyBorder="1">
      <alignment vertical="center"/>
    </xf>
    <xf numFmtId="3" fontId="8" fillId="4" borderId="1" xfId="0" applyNumberFormat="1" applyFont="1" applyFill="1" applyBorder="1">
      <alignment vertical="center"/>
    </xf>
    <xf numFmtId="3" fontId="8" fillId="0" borderId="21" xfId="0" applyNumberFormat="1" applyFont="1" applyBorder="1">
      <alignment vertical="center"/>
    </xf>
    <xf numFmtId="0" fontId="8" fillId="0" borderId="42" xfId="0" applyFont="1" applyBorder="1">
      <alignment vertical="center"/>
    </xf>
    <xf numFmtId="0" fontId="8" fillId="4" borderId="66" xfId="0" applyFont="1" applyFill="1" applyBorder="1">
      <alignment vertical="center"/>
    </xf>
    <xf numFmtId="0" fontId="8" fillId="4" borderId="67" xfId="0" applyFont="1" applyFill="1" applyBorder="1">
      <alignment vertical="center"/>
    </xf>
    <xf numFmtId="0" fontId="8" fillId="0" borderId="0" xfId="4" applyFont="1">
      <alignment vertical="center"/>
    </xf>
    <xf numFmtId="0" fontId="17" fillId="0" borderId="0" xfId="1" applyFont="1" applyAlignment="1">
      <alignment horizontal="left" vertical="center"/>
    </xf>
    <xf numFmtId="0" fontId="8" fillId="0" borderId="0" xfId="1" applyFont="1">
      <alignment vertical="center"/>
    </xf>
    <xf numFmtId="0" fontId="8" fillId="0" borderId="0" xfId="1" applyFont="1" applyAlignment="1">
      <alignment horizontal="right" vertical="center"/>
    </xf>
    <xf numFmtId="0" fontId="8" fillId="3" borderId="1" xfId="1" applyFont="1" applyFill="1" applyBorder="1" applyAlignment="1">
      <alignment horizontal="center" vertical="center"/>
    </xf>
    <xf numFmtId="38" fontId="8" fillId="2" borderId="1" xfId="3" applyFont="1" applyFill="1" applyBorder="1" applyAlignment="1">
      <alignment horizontal="right" vertical="center"/>
    </xf>
    <xf numFmtId="38" fontId="8" fillId="0" borderId="1" xfId="3" applyFont="1" applyFill="1" applyBorder="1" applyAlignment="1">
      <alignment horizontal="right" vertical="center"/>
    </xf>
    <xf numFmtId="38" fontId="8" fillId="2" borderId="1" xfId="3" applyFont="1" applyFill="1" applyBorder="1" applyAlignment="1">
      <alignment horizontal="left" vertical="top" wrapText="1"/>
    </xf>
    <xf numFmtId="38" fontId="8" fillId="2" borderId="23" xfId="3" applyFont="1" applyFill="1" applyBorder="1" applyAlignment="1">
      <alignment horizontal="right" vertical="center"/>
    </xf>
    <xf numFmtId="38" fontId="8" fillId="0" borderId="23" xfId="3" applyFont="1" applyFill="1" applyBorder="1" applyAlignment="1">
      <alignment horizontal="right" vertical="center"/>
    </xf>
    <xf numFmtId="38" fontId="8" fillId="2" borderId="23" xfId="3" applyFont="1" applyFill="1" applyBorder="1" applyAlignment="1">
      <alignment horizontal="left" vertical="top" wrapText="1"/>
    </xf>
    <xf numFmtId="38" fontId="8" fillId="0" borderId="21" xfId="3" applyFont="1" applyFill="1" applyBorder="1" applyAlignment="1">
      <alignment horizontal="right" vertical="center"/>
    </xf>
    <xf numFmtId="38" fontId="8" fillId="0" borderId="21" xfId="3" applyFont="1" applyFill="1" applyBorder="1">
      <alignment vertical="center"/>
    </xf>
    <xf numFmtId="0" fontId="17" fillId="0" borderId="0" xfId="1" applyFont="1">
      <alignment vertical="center"/>
    </xf>
    <xf numFmtId="38" fontId="8" fillId="2" borderId="23" xfId="3" applyFont="1" applyFill="1" applyBorder="1" applyAlignment="1">
      <alignment horizontal="left" vertical="top"/>
    </xf>
    <xf numFmtId="38" fontId="8" fillId="0" borderId="21" xfId="3" applyFont="1" applyFill="1" applyBorder="1" applyAlignment="1">
      <alignment horizontal="left" vertical="top"/>
    </xf>
    <xf numFmtId="0" fontId="8" fillId="0" borderId="0" xfId="1" applyFont="1" applyAlignment="1">
      <alignment horizontal="left" vertical="center"/>
    </xf>
    <xf numFmtId="0" fontId="16" fillId="0" borderId="0" xfId="0" applyFont="1" applyAlignment="1">
      <alignment horizontal="center" vertical="center"/>
    </xf>
    <xf numFmtId="49" fontId="8" fillId="0" borderId="0" xfId="1" applyNumberFormat="1" applyFont="1" applyAlignment="1">
      <alignment horizontal="center" vertical="center"/>
    </xf>
    <xf numFmtId="0" fontId="16" fillId="0" borderId="0" xfId="0" applyFont="1" applyAlignment="1">
      <alignment horizontal="center" vertical="center" wrapText="1"/>
    </xf>
    <xf numFmtId="0" fontId="18" fillId="0" borderId="0" xfId="0" applyFont="1" applyAlignment="1">
      <alignment horizontal="center" vertical="center"/>
    </xf>
    <xf numFmtId="0" fontId="10" fillId="0" borderId="0" xfId="0" applyFont="1">
      <alignment vertical="center"/>
    </xf>
    <xf numFmtId="0" fontId="8" fillId="3" borderId="35" xfId="0" applyFont="1" applyFill="1" applyBorder="1" applyAlignment="1">
      <alignment horizontal="center" vertical="center"/>
    </xf>
    <xf numFmtId="38" fontId="8" fillId="2" borderId="1" xfId="2" applyFont="1" applyFill="1" applyBorder="1" applyAlignment="1">
      <alignment horizontal="right" vertical="center"/>
    </xf>
    <xf numFmtId="38" fontId="8" fillId="0" borderId="1" xfId="2" applyFont="1" applyBorder="1" applyAlignment="1">
      <alignment horizontal="right" vertical="center"/>
    </xf>
    <xf numFmtId="0" fontId="8" fillId="2" borderId="1" xfId="0" applyFont="1" applyFill="1" applyBorder="1" applyAlignment="1">
      <alignment horizontal="left" vertical="center" wrapText="1"/>
    </xf>
    <xf numFmtId="0" fontId="8" fillId="3" borderId="41" xfId="0" applyFont="1" applyFill="1" applyBorder="1" applyAlignment="1">
      <alignment horizontal="center" vertical="center"/>
    </xf>
    <xf numFmtId="38" fontId="8" fillId="2" borderId="22" xfId="2" applyFont="1" applyFill="1" applyBorder="1" applyAlignment="1">
      <alignment horizontal="right" vertical="center"/>
    </xf>
    <xf numFmtId="0" fontId="8" fillId="2" borderId="22" xfId="0" applyFont="1" applyFill="1" applyBorder="1" applyAlignment="1">
      <alignment horizontal="left" vertical="center" wrapText="1"/>
    </xf>
    <xf numFmtId="0" fontId="8" fillId="3" borderId="36" xfId="0" applyFont="1" applyFill="1" applyBorder="1" applyAlignment="1">
      <alignment horizontal="center" vertical="center"/>
    </xf>
    <xf numFmtId="38" fontId="8" fillId="2" borderId="23" xfId="2" applyFont="1" applyFill="1" applyBorder="1" applyAlignment="1">
      <alignment horizontal="right" vertical="center"/>
    </xf>
    <xf numFmtId="38" fontId="10" fillId="2" borderId="23" xfId="2" applyFont="1" applyFill="1" applyBorder="1" applyAlignment="1">
      <alignment horizontal="right" vertical="center"/>
    </xf>
    <xf numFmtId="38" fontId="8" fillId="0" borderId="23" xfId="2" applyFont="1" applyBorder="1" applyAlignment="1">
      <alignment horizontal="right" vertical="center"/>
    </xf>
    <xf numFmtId="0" fontId="8" fillId="2" borderId="23" xfId="0" applyFont="1" applyFill="1" applyBorder="1" applyAlignment="1">
      <alignment horizontal="center" vertical="center" wrapText="1"/>
    </xf>
    <xf numFmtId="38" fontId="8" fillId="0" borderId="21" xfId="2" applyFont="1" applyBorder="1" applyAlignment="1">
      <alignment horizontal="right" vertical="center"/>
    </xf>
    <xf numFmtId="38" fontId="10" fillId="0" borderId="21" xfId="2" applyFont="1" applyBorder="1" applyAlignment="1">
      <alignment horizontal="right" vertical="center"/>
    </xf>
    <xf numFmtId="0" fontId="8" fillId="0" borderId="21" xfId="0" applyFont="1" applyBorder="1" applyAlignment="1">
      <alignment horizontal="center" vertical="center" wrapText="1"/>
    </xf>
    <xf numFmtId="0" fontId="10" fillId="0" borderId="0" xfId="1" applyFont="1">
      <alignment vertical="center"/>
    </xf>
    <xf numFmtId="0" fontId="8" fillId="0" borderId="0" xfId="1" applyFont="1" applyAlignment="1">
      <alignment vertical="center" wrapText="1"/>
    </xf>
    <xf numFmtId="0" fontId="8" fillId="2" borderId="1" xfId="0" applyFont="1" applyFill="1" applyBorder="1" applyAlignment="1">
      <alignment vertical="center" wrapText="1"/>
    </xf>
    <xf numFmtId="38" fontId="8" fillId="0" borderId="1" xfId="2" applyFont="1" applyFill="1" applyBorder="1" applyAlignment="1">
      <alignment horizontal="right" vertical="center"/>
    </xf>
    <xf numFmtId="0" fontId="8" fillId="0" borderId="1" xfId="0" applyFont="1" applyBorder="1" applyAlignment="1">
      <alignment vertical="center" wrapText="1"/>
    </xf>
    <xf numFmtId="0" fontId="8" fillId="3" borderId="7" xfId="0" applyFont="1" applyFill="1" applyBorder="1" applyAlignment="1">
      <alignment horizontal="left" vertical="center" wrapText="1"/>
    </xf>
    <xf numFmtId="38" fontId="8" fillId="0" borderId="64" xfId="2" applyFont="1" applyFill="1" applyBorder="1" applyAlignment="1">
      <alignment horizontal="center" vertical="center"/>
    </xf>
    <xf numFmtId="0" fontId="8" fillId="3" borderId="42" xfId="0" applyFont="1" applyFill="1" applyBorder="1" applyAlignment="1">
      <alignment horizontal="left" vertical="center" wrapText="1"/>
    </xf>
    <xf numFmtId="38" fontId="10" fillId="2" borderId="22" xfId="2" applyFont="1" applyFill="1" applyBorder="1" applyAlignment="1">
      <alignment horizontal="right" vertical="center"/>
    </xf>
    <xf numFmtId="0" fontId="8" fillId="3" borderId="28" xfId="0" applyFont="1" applyFill="1" applyBorder="1">
      <alignment vertical="center"/>
    </xf>
    <xf numFmtId="38" fontId="8" fillId="0" borderId="23" xfId="2" applyFont="1" applyFill="1" applyBorder="1" applyAlignment="1">
      <alignment horizontal="right" vertical="center"/>
    </xf>
    <xf numFmtId="0" fontId="8" fillId="2" borderId="23" xfId="0" applyFont="1" applyFill="1" applyBorder="1" applyAlignment="1">
      <alignment vertical="center" wrapText="1"/>
    </xf>
    <xf numFmtId="0" fontId="8" fillId="0" borderId="21" xfId="0" applyFont="1" applyBorder="1" applyAlignment="1">
      <alignment vertical="center" wrapText="1"/>
    </xf>
    <xf numFmtId="0" fontId="14" fillId="0" borderId="0" xfId="0" applyFont="1" applyAlignment="1">
      <alignment vertical="center" wrapText="1"/>
    </xf>
    <xf numFmtId="0" fontId="8" fillId="0" borderId="0" xfId="0" applyFont="1" applyAlignment="1">
      <alignment vertical="center" wrapText="1"/>
    </xf>
    <xf numFmtId="0" fontId="10" fillId="0" borderId="0" xfId="0" applyFont="1" applyAlignment="1">
      <alignment vertical="center" wrapText="1"/>
    </xf>
    <xf numFmtId="0" fontId="8" fillId="3" borderId="1" xfId="0" applyFont="1" applyFill="1" applyBorder="1" applyAlignment="1">
      <alignment horizontal="center" vertical="center"/>
    </xf>
    <xf numFmtId="0" fontId="8" fillId="3" borderId="7" xfId="0" applyFont="1" applyFill="1" applyBorder="1">
      <alignment vertical="center"/>
    </xf>
    <xf numFmtId="38" fontId="10" fillId="2" borderId="1" xfId="2" applyFont="1" applyFill="1" applyBorder="1" applyAlignment="1">
      <alignment horizontal="right" vertical="center"/>
    </xf>
    <xf numFmtId="0" fontId="8" fillId="2" borderId="1" xfId="0" applyFont="1" applyFill="1" applyBorder="1" applyAlignment="1">
      <alignment horizontal="center" vertical="center"/>
    </xf>
    <xf numFmtId="0" fontId="8" fillId="3" borderId="23" xfId="0" applyFont="1" applyFill="1" applyBorder="1" applyAlignment="1">
      <alignment horizontal="center" vertical="center"/>
    </xf>
    <xf numFmtId="0" fontId="8" fillId="2" borderId="23" xfId="0" applyFont="1" applyFill="1" applyBorder="1" applyAlignment="1">
      <alignment horizontal="center" vertical="center"/>
    </xf>
    <xf numFmtId="0" fontId="8" fillId="3" borderId="52" xfId="0" applyFont="1" applyFill="1" applyBorder="1" applyAlignment="1">
      <alignment horizontal="center" vertical="center"/>
    </xf>
    <xf numFmtId="38" fontId="8" fillId="0" borderId="21" xfId="2" applyFont="1" applyFill="1" applyBorder="1" applyAlignment="1">
      <alignment horizontal="right" vertical="center"/>
    </xf>
    <xf numFmtId="0" fontId="8" fillId="0" borderId="21" xfId="0" applyFont="1" applyBorder="1" applyAlignment="1">
      <alignment horizontal="center" vertical="center"/>
    </xf>
    <xf numFmtId="0" fontId="8" fillId="2" borderId="1" xfId="0" applyFont="1" applyFill="1" applyBorder="1">
      <alignment vertical="center"/>
    </xf>
    <xf numFmtId="38" fontId="8" fillId="0" borderId="0" xfId="2" applyFont="1" applyFill="1" applyBorder="1" applyAlignment="1">
      <alignment horizontal="right" vertical="center"/>
    </xf>
    <xf numFmtId="0" fontId="8" fillId="2" borderId="23" xfId="0" applyFont="1" applyFill="1" applyBorder="1">
      <alignment vertical="center"/>
    </xf>
    <xf numFmtId="0" fontId="8" fillId="3" borderId="50" xfId="0" applyFont="1" applyFill="1" applyBorder="1" applyAlignment="1">
      <alignment horizontal="center" vertical="center"/>
    </xf>
    <xf numFmtId="0" fontId="8" fillId="0" borderId="21" xfId="0" applyFont="1" applyBorder="1">
      <alignment vertical="center"/>
    </xf>
    <xf numFmtId="38" fontId="10" fillId="0" borderId="1" xfId="2" applyFont="1" applyBorder="1" applyAlignment="1">
      <alignment horizontal="right" vertical="center"/>
    </xf>
    <xf numFmtId="0" fontId="8" fillId="0" borderId="0" xfId="0" applyFont="1" applyAlignment="1">
      <alignment horizontal="left" vertical="center" wrapText="1"/>
    </xf>
    <xf numFmtId="38" fontId="2" fillId="0" borderId="0" xfId="2" applyFont="1" applyAlignment="1">
      <alignment horizontal="center" vertical="center"/>
    </xf>
    <xf numFmtId="38" fontId="1" fillId="3" borderId="10" xfId="2" applyFont="1" applyFill="1" applyBorder="1" applyAlignment="1">
      <alignment horizontal="center" vertical="center" shrinkToFit="1"/>
    </xf>
    <xf numFmtId="38" fontId="1" fillId="3" borderId="16" xfId="2" applyFont="1" applyFill="1" applyBorder="1" applyAlignment="1">
      <alignment horizontal="center" vertical="center" shrinkToFit="1"/>
    </xf>
    <xf numFmtId="0" fontId="1" fillId="3" borderId="11" xfId="0" applyFont="1" applyFill="1" applyBorder="1" applyAlignment="1">
      <alignment horizontal="center" vertical="center" shrinkToFit="1"/>
    </xf>
    <xf numFmtId="0" fontId="1" fillId="0" borderId="0" xfId="0" applyFont="1" applyAlignment="1">
      <alignment vertical="center" shrinkToFit="1"/>
    </xf>
    <xf numFmtId="0" fontId="1" fillId="0" borderId="6" xfId="0" applyFont="1" applyBorder="1" applyAlignment="1">
      <alignment horizontal="left" vertical="center"/>
    </xf>
    <xf numFmtId="38" fontId="1" fillId="2" borderId="21" xfId="2" applyFont="1" applyFill="1" applyBorder="1" applyAlignment="1">
      <alignment horizontal="right" vertical="center" shrinkToFit="1"/>
    </xf>
    <xf numFmtId="38" fontId="1" fillId="0" borderId="15" xfId="2" applyFont="1" applyBorder="1" applyAlignment="1">
      <alignment horizontal="right" vertical="center" shrinkToFit="1"/>
    </xf>
    <xf numFmtId="176" fontId="1" fillId="2" borderId="32" xfId="0" applyNumberFormat="1" applyFont="1" applyFill="1" applyBorder="1" applyAlignment="1">
      <alignment horizontal="left" vertical="center" wrapText="1" shrinkToFit="1"/>
    </xf>
    <xf numFmtId="0" fontId="1" fillId="0" borderId="18" xfId="0" applyFont="1" applyBorder="1" applyAlignment="1">
      <alignment horizontal="left" vertical="center"/>
    </xf>
    <xf numFmtId="38" fontId="1" fillId="2" borderId="1" xfId="2" applyFont="1" applyFill="1" applyBorder="1" applyAlignment="1">
      <alignment horizontal="right" vertical="center" shrinkToFit="1"/>
    </xf>
    <xf numFmtId="176" fontId="1" fillId="2" borderId="8" xfId="0" applyNumberFormat="1" applyFont="1" applyFill="1" applyBorder="1" applyAlignment="1">
      <alignment horizontal="left" vertical="center" wrapText="1" shrinkToFit="1"/>
    </xf>
    <xf numFmtId="0" fontId="1" fillId="2" borderId="2" xfId="0" applyFont="1" applyFill="1" applyBorder="1" applyAlignment="1">
      <alignment horizontal="left" vertical="center"/>
    </xf>
    <xf numFmtId="38" fontId="1" fillId="2" borderId="22" xfId="2" applyFont="1" applyFill="1" applyBorder="1" applyAlignment="1">
      <alignment horizontal="right" vertical="center" shrinkToFit="1"/>
    </xf>
    <xf numFmtId="176" fontId="1" fillId="2" borderId="43" xfId="0" applyNumberFormat="1" applyFont="1" applyFill="1" applyBorder="1" applyAlignment="1">
      <alignment horizontal="left" vertical="center" wrapText="1" shrinkToFit="1"/>
    </xf>
    <xf numFmtId="0" fontId="1" fillId="2" borderId="27" xfId="0" applyFont="1" applyFill="1" applyBorder="1" applyAlignment="1">
      <alignment horizontal="left" vertical="center"/>
    </xf>
    <xf numFmtId="38" fontId="1" fillId="2" borderId="23" xfId="2" applyFont="1" applyFill="1" applyBorder="1" applyAlignment="1">
      <alignment horizontal="right" vertical="center" shrinkToFit="1"/>
    </xf>
    <xf numFmtId="176" fontId="1" fillId="2" borderId="30" xfId="0" applyNumberFormat="1" applyFont="1" applyFill="1" applyBorder="1" applyAlignment="1">
      <alignment horizontal="left" vertical="center" wrapText="1" shrinkToFit="1"/>
    </xf>
    <xf numFmtId="0" fontId="1" fillId="0" borderId="29" xfId="0" applyFont="1" applyBorder="1" applyAlignment="1">
      <alignment horizontal="center" vertical="center"/>
    </xf>
    <xf numFmtId="38" fontId="1" fillId="0" borderId="26" xfId="2" applyFont="1" applyBorder="1" applyAlignment="1">
      <alignment horizontal="right" vertical="center" shrinkToFit="1"/>
    </xf>
    <xf numFmtId="38" fontId="1" fillId="0" borderId="33" xfId="2" applyFont="1" applyBorder="1" applyAlignment="1">
      <alignment horizontal="right" vertical="center" shrinkToFit="1"/>
    </xf>
    <xf numFmtId="176" fontId="1" fillId="0" borderId="31" xfId="0" applyNumberFormat="1" applyFont="1" applyBorder="1" applyAlignment="1">
      <alignment horizontal="right" vertical="center" wrapText="1" shrinkToFit="1"/>
    </xf>
    <xf numFmtId="0" fontId="2" fillId="0" borderId="0" xfId="0" applyFont="1" applyAlignment="1">
      <alignment horizontal="center" vertical="center" wrapText="1"/>
    </xf>
    <xf numFmtId="0" fontId="1" fillId="0" borderId="0" xfId="0" applyFont="1" applyAlignment="1">
      <alignment horizontal="right" vertical="center" wrapText="1"/>
    </xf>
    <xf numFmtId="0" fontId="1" fillId="3" borderId="11" xfId="0" applyFont="1" applyFill="1" applyBorder="1" applyAlignment="1">
      <alignment horizontal="center" vertical="center" wrapText="1" shrinkToFit="1"/>
    </xf>
    <xf numFmtId="0" fontId="1" fillId="0" borderId="3" xfId="0" applyFont="1" applyBorder="1" applyAlignment="1">
      <alignment horizontal="left" vertical="center"/>
    </xf>
    <xf numFmtId="38" fontId="1" fillId="0" borderId="14" xfId="2" applyFont="1" applyBorder="1" applyAlignment="1">
      <alignment horizontal="right" vertical="center" shrinkToFit="1"/>
    </xf>
    <xf numFmtId="0" fontId="1" fillId="5" borderId="2" xfId="0" applyFont="1" applyFill="1" applyBorder="1" applyAlignment="1">
      <alignment horizontal="left" vertical="center"/>
    </xf>
    <xf numFmtId="176" fontId="1" fillId="0" borderId="31" xfId="0" applyNumberFormat="1" applyFont="1" applyBorder="1" applyAlignment="1">
      <alignment horizontal="right" vertical="center" shrinkToFit="1"/>
    </xf>
    <xf numFmtId="0" fontId="1" fillId="0" borderId="9" xfId="0" applyFont="1" applyBorder="1">
      <alignment vertical="center"/>
    </xf>
    <xf numFmtId="38" fontId="1" fillId="0" borderId="1" xfId="2" applyFont="1" applyBorder="1" applyAlignment="1">
      <alignment horizontal="right" vertical="center" shrinkToFit="1"/>
    </xf>
    <xf numFmtId="38" fontId="1" fillId="0" borderId="18" xfId="2" applyFont="1" applyBorder="1" applyAlignment="1">
      <alignment horizontal="right" vertical="center" shrinkToFit="1"/>
    </xf>
    <xf numFmtId="176" fontId="1" fillId="0" borderId="8" xfId="0" applyNumberFormat="1" applyFont="1" applyBorder="1" applyAlignment="1">
      <alignment horizontal="right" vertical="center" shrinkToFit="1"/>
    </xf>
    <xf numFmtId="0" fontId="1" fillId="0" borderId="55" xfId="0" applyFont="1" applyBorder="1">
      <alignment vertical="center"/>
    </xf>
    <xf numFmtId="0" fontId="1" fillId="0" borderId="23" xfId="0" applyFont="1" applyBorder="1">
      <alignment vertical="center"/>
    </xf>
    <xf numFmtId="38" fontId="1" fillId="0" borderId="23" xfId="2" applyFont="1" applyBorder="1" applyAlignment="1">
      <alignment horizontal="right" vertical="center" shrinkToFit="1"/>
    </xf>
    <xf numFmtId="38" fontId="1" fillId="0" borderId="23" xfId="2" applyFont="1" applyFill="1" applyBorder="1">
      <alignment vertical="center"/>
    </xf>
    <xf numFmtId="38" fontId="1" fillId="2" borderId="0" xfId="2" applyFont="1" applyFill="1">
      <alignment vertical="center"/>
    </xf>
    <xf numFmtId="38" fontId="1" fillId="0" borderId="27" xfId="2" applyFont="1" applyBorder="1" applyAlignment="1">
      <alignment horizontal="right" vertical="center" shrinkToFit="1"/>
    </xf>
    <xf numFmtId="38" fontId="1" fillId="0" borderId="54" xfId="2" applyFont="1" applyBorder="1" applyAlignment="1">
      <alignment horizontal="right" vertical="center" shrinkToFit="1"/>
    </xf>
    <xf numFmtId="176" fontId="1" fillId="0" borderId="30" xfId="0" applyNumberFormat="1" applyFont="1" applyBorder="1" applyAlignment="1">
      <alignment horizontal="right" vertical="center" shrinkToFit="1"/>
    </xf>
    <xf numFmtId="38" fontId="1" fillId="0" borderId="58" xfId="2" applyFont="1" applyBorder="1" applyAlignment="1">
      <alignment horizontal="right" vertical="center" shrinkToFit="1"/>
    </xf>
    <xf numFmtId="38" fontId="1" fillId="0" borderId="46" xfId="2" applyFont="1" applyBorder="1" applyAlignment="1">
      <alignment horizontal="right" vertical="center" shrinkToFit="1"/>
    </xf>
    <xf numFmtId="38" fontId="1" fillId="0" borderId="56" xfId="2" applyFont="1" applyBorder="1" applyAlignment="1">
      <alignment horizontal="right" vertical="center" shrinkToFit="1"/>
    </xf>
    <xf numFmtId="176" fontId="1" fillId="0" borderId="59" xfId="0" applyNumberFormat="1" applyFont="1" applyBorder="1" applyAlignment="1">
      <alignment horizontal="right" vertical="center" shrinkToFit="1"/>
    </xf>
    <xf numFmtId="38" fontId="1" fillId="0" borderId="34" xfId="2" applyFont="1" applyBorder="1" applyAlignment="1">
      <alignment horizontal="right" vertical="center" shrinkToFit="1"/>
    </xf>
    <xf numFmtId="38" fontId="1" fillId="0" borderId="62" xfId="2" applyFont="1" applyBorder="1" applyAlignment="1">
      <alignment horizontal="right" vertical="center" shrinkToFit="1"/>
    </xf>
    <xf numFmtId="38" fontId="1" fillId="0" borderId="63" xfId="2" applyFont="1" applyBorder="1" applyAlignment="1">
      <alignment horizontal="right" vertical="center" shrinkToFit="1"/>
    </xf>
    <xf numFmtId="176" fontId="1" fillId="0" borderId="19" xfId="0" applyNumberFormat="1" applyFont="1" applyBorder="1" applyAlignment="1">
      <alignment horizontal="right" vertical="center" shrinkToFit="1"/>
    </xf>
    <xf numFmtId="38" fontId="1" fillId="0" borderId="0" xfId="2" applyFont="1" applyFill="1">
      <alignment vertical="center"/>
    </xf>
    <xf numFmtId="0" fontId="4" fillId="3" borderId="1" xfId="0" applyFont="1" applyFill="1" applyBorder="1" applyAlignment="1">
      <alignment horizontal="center" vertical="center"/>
    </xf>
    <xf numFmtId="0" fontId="4" fillId="3" borderId="18" xfId="0" applyFont="1" applyFill="1" applyBorder="1" applyAlignment="1">
      <alignment horizontal="center" vertical="center"/>
    </xf>
    <xf numFmtId="0" fontId="2" fillId="0" borderId="0" xfId="0" applyFont="1" applyAlignment="1">
      <alignment horizontal="center" vertical="center"/>
    </xf>
    <xf numFmtId="0" fontId="1" fillId="0" borderId="0" xfId="0" applyFont="1" applyAlignment="1">
      <alignment horizontal="left" vertical="top" wrapText="1"/>
    </xf>
    <xf numFmtId="0" fontId="8" fillId="0" borderId="0" xfId="0" applyFont="1" applyAlignment="1">
      <alignment horizontal="left" vertical="top" wrapText="1"/>
    </xf>
    <xf numFmtId="0" fontId="17" fillId="3" borderId="1" xfId="0" applyFont="1" applyFill="1" applyBorder="1" applyAlignment="1">
      <alignment horizontal="center" vertical="center"/>
    </xf>
    <xf numFmtId="0" fontId="17" fillId="3" borderId="18" xfId="0" applyFont="1" applyFill="1" applyBorder="1" applyAlignment="1">
      <alignment horizontal="center" vertical="center"/>
    </xf>
    <xf numFmtId="0" fontId="16" fillId="0" borderId="0" xfId="0" applyFont="1" applyAlignment="1">
      <alignment horizontal="center" vertical="center"/>
    </xf>
    <xf numFmtId="0" fontId="17" fillId="3" borderId="2" xfId="0" applyFont="1" applyFill="1" applyBorder="1" applyAlignment="1">
      <alignment horizontal="center" vertical="center"/>
    </xf>
    <xf numFmtId="0" fontId="17" fillId="3" borderId="65" xfId="0" applyFont="1" applyFill="1" applyBorder="1" applyAlignment="1">
      <alignment horizontal="center" vertical="center"/>
    </xf>
    <xf numFmtId="0" fontId="17" fillId="3" borderId="42"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40"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22" xfId="0" applyFont="1" applyFill="1" applyBorder="1" applyAlignment="1">
      <alignment horizontal="center" vertical="center"/>
    </xf>
    <xf numFmtId="0" fontId="17" fillId="3" borderId="21" xfId="0" applyFont="1" applyFill="1" applyBorder="1" applyAlignment="1">
      <alignment horizontal="center" vertical="center"/>
    </xf>
    <xf numFmtId="0" fontId="17" fillId="3" borderId="38" xfId="0" applyFont="1" applyFill="1" applyBorder="1" applyAlignment="1">
      <alignment horizontal="center" vertical="center"/>
    </xf>
    <xf numFmtId="0" fontId="17" fillId="3" borderId="7" xfId="0" applyFont="1" applyFill="1" applyBorder="1" applyAlignment="1">
      <alignment horizontal="center" vertical="center"/>
    </xf>
    <xf numFmtId="176" fontId="8" fillId="0" borderId="1" xfId="1" applyNumberFormat="1" applyFont="1" applyBorder="1" applyAlignment="1">
      <alignment horizontal="center" vertical="center" wrapText="1"/>
    </xf>
    <xf numFmtId="176" fontId="8" fillId="0" borderId="1" xfId="1" applyNumberFormat="1" applyFont="1" applyBorder="1" applyAlignment="1">
      <alignment horizontal="center" vertical="center"/>
    </xf>
    <xf numFmtId="0" fontId="8" fillId="0" borderId="21" xfId="1" applyFont="1" applyBorder="1" applyAlignment="1">
      <alignment horizontal="center" vertical="center"/>
    </xf>
    <xf numFmtId="176" fontId="8" fillId="2" borderId="23" xfId="1" applyNumberFormat="1" applyFont="1" applyFill="1" applyBorder="1" applyAlignment="1">
      <alignment horizontal="center" vertical="center"/>
    </xf>
    <xf numFmtId="0" fontId="16" fillId="0" borderId="0" xfId="4" applyFont="1" applyAlignment="1">
      <alignment horizontal="center" vertical="center"/>
    </xf>
    <xf numFmtId="0" fontId="8" fillId="3" borderId="1" xfId="1" applyFont="1" applyFill="1" applyBorder="1" applyAlignment="1">
      <alignment horizontal="center" vertical="center"/>
    </xf>
    <xf numFmtId="0" fontId="8" fillId="2" borderId="23" xfId="1" applyFont="1" applyFill="1" applyBorder="1" applyAlignment="1">
      <alignment horizontal="center" vertical="center"/>
    </xf>
    <xf numFmtId="0" fontId="8" fillId="0" borderId="1" xfId="1" applyFont="1" applyBorder="1" applyAlignment="1">
      <alignment horizontal="center" vertical="center" shrinkToFit="1"/>
    </xf>
    <xf numFmtId="0" fontId="8" fillId="0" borderId="1" xfId="1" applyFont="1" applyBorder="1" applyAlignment="1">
      <alignment horizontal="center" vertical="center"/>
    </xf>
    <xf numFmtId="0" fontId="8" fillId="0" borderId="1" xfId="1" applyFont="1" applyBorder="1" applyAlignment="1">
      <alignment horizontal="center" vertical="center" wrapText="1"/>
    </xf>
    <xf numFmtId="0" fontId="1" fillId="0" borderId="57" xfId="0" applyFont="1" applyBorder="1" applyAlignment="1">
      <alignment horizontal="center" vertical="center"/>
    </xf>
    <xf numFmtId="0" fontId="1" fillId="0" borderId="48"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53"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12" xfId="0" applyFont="1" applyBorder="1">
      <alignment vertical="center"/>
    </xf>
    <xf numFmtId="0" fontId="1" fillId="0" borderId="17" xfId="0" applyFont="1" applyBorder="1">
      <alignment vertical="center"/>
    </xf>
    <xf numFmtId="0" fontId="1" fillId="0" borderId="20" xfId="0" applyFont="1" applyBorder="1" applyAlignment="1">
      <alignment horizontal="center" vertical="center" textRotation="255" wrapText="1"/>
    </xf>
    <xf numFmtId="0" fontId="1" fillId="0" borderId="9" xfId="0" applyFont="1" applyBorder="1" applyAlignment="1">
      <alignment horizontal="center" vertical="center" textRotation="255"/>
    </xf>
    <xf numFmtId="0" fontId="1" fillId="0" borderId="13" xfId="0" applyFont="1" applyBorder="1" applyAlignment="1">
      <alignment horizontal="center" vertical="center" textRotation="255"/>
    </xf>
    <xf numFmtId="0" fontId="8" fillId="3" borderId="44" xfId="0" applyFont="1" applyFill="1" applyBorder="1" applyAlignment="1">
      <alignment horizontal="left" vertical="center"/>
    </xf>
    <xf numFmtId="0" fontId="8" fillId="3" borderId="7" xfId="0" applyFont="1" applyFill="1" applyBorder="1" applyAlignment="1">
      <alignment horizontal="left" vertical="center"/>
    </xf>
    <xf numFmtId="0" fontId="10" fillId="3" borderId="38" xfId="0" applyFont="1" applyFill="1" applyBorder="1" applyAlignment="1">
      <alignment horizontal="left" vertical="center"/>
    </xf>
    <xf numFmtId="0" fontId="10" fillId="3" borderId="7" xfId="0" applyFont="1" applyFill="1" applyBorder="1" applyAlignment="1">
      <alignment horizontal="left" vertical="center"/>
    </xf>
    <xf numFmtId="0" fontId="8" fillId="3" borderId="42" xfId="0" applyFont="1" applyFill="1" applyBorder="1" applyAlignment="1">
      <alignment horizontal="center" vertical="center" textRotation="255" wrapText="1"/>
    </xf>
    <xf numFmtId="0" fontId="8" fillId="3" borderId="5" xfId="0" applyFont="1" applyFill="1" applyBorder="1" applyAlignment="1">
      <alignment horizontal="center" vertical="center" textRotation="255" wrapText="1"/>
    </xf>
    <xf numFmtId="0" fontId="8" fillId="3" borderId="4" xfId="0" applyFont="1" applyFill="1" applyBorder="1" applyAlignment="1">
      <alignment horizontal="center" vertical="center" textRotation="255" wrapText="1"/>
    </xf>
    <xf numFmtId="0" fontId="8" fillId="3" borderId="46" xfId="0" applyFont="1" applyFill="1" applyBorder="1" applyAlignment="1">
      <alignment horizontal="center" vertical="center"/>
    </xf>
    <xf numFmtId="0" fontId="8" fillId="3" borderId="47" xfId="0" applyFont="1" applyFill="1" applyBorder="1" applyAlignment="1">
      <alignment horizontal="center" vertical="center"/>
    </xf>
    <xf numFmtId="0" fontId="8" fillId="3" borderId="48" xfId="0" applyFont="1" applyFill="1" applyBorder="1" applyAlignment="1">
      <alignment horizontal="center" vertical="center"/>
    </xf>
    <xf numFmtId="0" fontId="8" fillId="3" borderId="41" xfId="0" applyFont="1" applyFill="1" applyBorder="1" applyAlignment="1">
      <alignment horizontal="center" vertical="center"/>
    </xf>
    <xf numFmtId="0" fontId="8" fillId="3" borderId="49" xfId="0" applyFont="1" applyFill="1" applyBorder="1" applyAlignment="1">
      <alignment horizontal="center" vertical="center"/>
    </xf>
    <xf numFmtId="0" fontId="8" fillId="3" borderId="50" xfId="0" applyFont="1" applyFill="1" applyBorder="1" applyAlignment="1">
      <alignment horizontal="center" vertical="center"/>
    </xf>
    <xf numFmtId="0" fontId="8" fillId="0" borderId="0" xfId="0" applyFont="1" applyAlignment="1">
      <alignment horizontal="left" vertical="center" wrapText="1"/>
    </xf>
    <xf numFmtId="0" fontId="8" fillId="3" borderId="18"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44"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45" xfId="0" applyFont="1" applyFill="1" applyBorder="1" applyAlignment="1">
      <alignment horizontal="left" vertical="center"/>
    </xf>
    <xf numFmtId="0" fontId="8" fillId="3" borderId="28" xfId="0" applyFont="1" applyFill="1" applyBorder="1" applyAlignment="1">
      <alignment horizontal="left" vertical="center"/>
    </xf>
    <xf numFmtId="0" fontId="8" fillId="3" borderId="40" xfId="0" applyFont="1" applyFill="1" applyBorder="1" applyAlignment="1">
      <alignment horizontal="left" vertical="center"/>
    </xf>
    <xf numFmtId="0" fontId="8" fillId="3" borderId="4" xfId="0" applyFont="1" applyFill="1" applyBorder="1" applyAlignment="1">
      <alignment horizontal="left" vertical="center"/>
    </xf>
    <xf numFmtId="0" fontId="8" fillId="3" borderId="38" xfId="0" applyFont="1" applyFill="1" applyBorder="1" applyAlignment="1">
      <alignment horizontal="left" vertical="center" wrapText="1"/>
    </xf>
    <xf numFmtId="0" fontId="8" fillId="3" borderId="38" xfId="0" applyFont="1" applyFill="1" applyBorder="1" applyAlignment="1">
      <alignment horizontal="left" vertical="center"/>
    </xf>
    <xf numFmtId="0" fontId="8" fillId="2" borderId="18"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28"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51" xfId="0" applyFont="1" applyFill="1" applyBorder="1" applyAlignment="1">
      <alignment horizontal="left" vertical="center"/>
    </xf>
    <xf numFmtId="0" fontId="8" fillId="3" borderId="1" xfId="0" applyFont="1" applyFill="1" applyBorder="1" applyAlignment="1">
      <alignment horizontal="center" vertical="center"/>
    </xf>
    <xf numFmtId="0" fontId="8" fillId="3" borderId="23" xfId="0" applyFont="1" applyFill="1" applyBorder="1" applyAlignment="1">
      <alignment horizontal="center" vertical="center"/>
    </xf>
  </cellXfs>
  <cellStyles count="5">
    <cellStyle name="桁区切り" xfId="2" builtinId="6"/>
    <cellStyle name="桁区切り 2" xfId="3" xr:uid="{D9F02A5A-3163-4008-8C51-F95DD0AC4426}"/>
    <cellStyle name="標準" xfId="0" builtinId="0"/>
    <cellStyle name="標準 2" xfId="1" xr:uid="{294FADEF-F9AD-4F4E-868D-4CF42FD5E0BD}"/>
    <cellStyle name="標準 3" xfId="4" xr:uid="{F728C45D-C384-4B2B-A350-D12BC1A331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1F748-4631-4C6D-AE73-3A9687741B77}">
  <sheetPr>
    <pageSetUpPr fitToPage="1"/>
  </sheetPr>
  <dimension ref="A1:J28"/>
  <sheetViews>
    <sheetView view="pageBreakPreview" zoomScaleNormal="100" zoomScaleSheetLayoutView="100" workbookViewId="0"/>
  </sheetViews>
  <sheetFormatPr defaultRowHeight="18.75"/>
  <cols>
    <col min="1" max="1" width="3.625" style="18" customWidth="1"/>
    <col min="2" max="2" width="3.625" customWidth="1"/>
    <col min="3" max="3" width="39" customWidth="1"/>
    <col min="4" max="4" width="18.125" customWidth="1"/>
    <col min="5" max="5" width="40.5" customWidth="1"/>
  </cols>
  <sheetData>
    <row r="1" spans="1:10">
      <c r="A1" s="1" t="s">
        <v>86</v>
      </c>
      <c r="B1" s="1"/>
      <c r="C1" s="1"/>
      <c r="D1" s="1"/>
      <c r="E1" s="1"/>
      <c r="F1" s="1"/>
      <c r="G1" s="1"/>
      <c r="H1" s="1"/>
      <c r="I1" s="1"/>
      <c r="J1" s="1"/>
    </row>
    <row r="2" spans="1:10">
      <c r="A2" s="194" t="s">
        <v>87</v>
      </c>
      <c r="B2" s="194"/>
      <c r="C2" s="194"/>
      <c r="D2" s="194"/>
      <c r="E2" s="194"/>
      <c r="F2" s="4"/>
      <c r="G2" s="4"/>
      <c r="H2" s="4"/>
      <c r="I2" s="4"/>
      <c r="J2" s="4"/>
    </row>
    <row r="4" spans="1:10">
      <c r="A4" s="192" t="s">
        <v>144</v>
      </c>
      <c r="B4" s="192"/>
      <c r="C4" s="193"/>
      <c r="D4" s="23" t="s">
        <v>108</v>
      </c>
      <c r="E4" s="24" t="s">
        <v>145</v>
      </c>
    </row>
    <row r="5" spans="1:10">
      <c r="A5" s="25" t="s">
        <v>107</v>
      </c>
      <c r="B5" s="26" t="s">
        <v>106</v>
      </c>
      <c r="C5" s="26"/>
      <c r="D5" s="12"/>
      <c r="E5" s="27"/>
    </row>
    <row r="6" spans="1:10">
      <c r="A6" s="28"/>
      <c r="B6" s="29"/>
      <c r="C6" s="29" t="s">
        <v>105</v>
      </c>
      <c r="D6" s="12"/>
      <c r="E6" s="27" t="s">
        <v>104</v>
      </c>
    </row>
    <row r="7" spans="1:10" ht="19.5" thickBot="1">
      <c r="A7" s="28"/>
      <c r="B7" s="29"/>
      <c r="C7" s="29" t="s">
        <v>100</v>
      </c>
      <c r="D7" s="12"/>
      <c r="E7" s="27"/>
    </row>
    <row r="8" spans="1:10" ht="19.5" thickBot="1">
      <c r="A8" s="28"/>
      <c r="B8" s="29"/>
      <c r="C8" s="30" t="s">
        <v>103</v>
      </c>
      <c r="D8" s="31">
        <f>SUM(D6:D7)</f>
        <v>0</v>
      </c>
      <c r="E8" s="27"/>
    </row>
    <row r="9" spans="1:10">
      <c r="A9" s="28"/>
      <c r="B9" s="29"/>
      <c r="C9" s="30"/>
      <c r="D9" s="12"/>
      <c r="E9" s="27"/>
    </row>
    <row r="10" spans="1:10">
      <c r="A10" s="25" t="s">
        <v>102</v>
      </c>
      <c r="B10" s="26" t="s">
        <v>224</v>
      </c>
      <c r="C10" s="26"/>
      <c r="D10" s="12"/>
      <c r="E10" s="27"/>
    </row>
    <row r="11" spans="1:10">
      <c r="A11" s="28"/>
      <c r="B11" s="29"/>
      <c r="C11" s="29" t="s">
        <v>101</v>
      </c>
      <c r="D11" s="12"/>
      <c r="E11" s="27"/>
    </row>
    <row r="12" spans="1:10" ht="19.5" thickBot="1">
      <c r="A12" s="28"/>
      <c r="B12" s="29"/>
      <c r="C12" s="29" t="s">
        <v>100</v>
      </c>
      <c r="D12" s="32"/>
      <c r="E12" s="27"/>
    </row>
    <row r="13" spans="1:10" ht="19.5" thickBot="1">
      <c r="A13" s="28"/>
      <c r="B13" s="29"/>
      <c r="C13" s="30"/>
      <c r="D13" s="31">
        <f>SUM(D11:D12)</f>
        <v>0</v>
      </c>
      <c r="E13" s="27"/>
    </row>
    <row r="14" spans="1:10">
      <c r="A14" s="28"/>
      <c r="B14" s="29"/>
      <c r="C14" s="29"/>
      <c r="D14" s="12"/>
      <c r="E14" s="27"/>
    </row>
    <row r="15" spans="1:10">
      <c r="A15" s="25"/>
      <c r="B15" s="26"/>
      <c r="C15" s="26"/>
      <c r="D15" s="12"/>
      <c r="E15" s="27"/>
    </row>
    <row r="16" spans="1:10">
      <c r="A16" s="28"/>
      <c r="B16" s="29"/>
      <c r="C16" s="29"/>
      <c r="D16" s="12"/>
      <c r="E16" s="27"/>
    </row>
    <row r="17" spans="1:5" ht="19.5" thickBot="1">
      <c r="A17" s="28"/>
      <c r="B17" s="29"/>
      <c r="C17" s="29"/>
      <c r="D17" s="12"/>
      <c r="E17" s="27"/>
    </row>
    <row r="18" spans="1:5" ht="19.5" thickBot="1">
      <c r="A18" s="28"/>
      <c r="B18" s="29"/>
      <c r="C18" s="33" t="s">
        <v>148</v>
      </c>
      <c r="D18" s="31">
        <f>SUM(D8,D13)</f>
        <v>0</v>
      </c>
      <c r="E18" s="27"/>
    </row>
    <row r="19" spans="1:5" ht="19.5" thickBot="1">
      <c r="A19" s="28"/>
      <c r="B19" s="29"/>
      <c r="C19" s="33" t="s">
        <v>88</v>
      </c>
      <c r="D19" s="34">
        <f>D18*0.1</f>
        <v>0</v>
      </c>
      <c r="E19" s="27"/>
    </row>
    <row r="20" spans="1:5" ht="19.5" thickBot="1">
      <c r="A20" s="28"/>
      <c r="B20" s="29"/>
      <c r="C20" s="33" t="s">
        <v>149</v>
      </c>
      <c r="D20" s="31">
        <f>SUM(D18:D19)</f>
        <v>0</v>
      </c>
      <c r="E20" s="27"/>
    </row>
    <row r="21" spans="1:5">
      <c r="A21" s="2"/>
      <c r="B21" s="1"/>
      <c r="C21" s="1"/>
      <c r="D21" s="1"/>
      <c r="E21" s="1"/>
    </row>
    <row r="22" spans="1:5">
      <c r="A22" s="2" t="s">
        <v>4</v>
      </c>
      <c r="B22" s="195" t="s">
        <v>150</v>
      </c>
      <c r="C22" s="195"/>
      <c r="D22" s="195"/>
      <c r="E22" s="195"/>
    </row>
    <row r="23" spans="1:5" ht="10.5" customHeight="1">
      <c r="A23" s="2"/>
      <c r="B23" s="195"/>
      <c r="C23" s="195"/>
      <c r="D23" s="195"/>
      <c r="E23" s="195"/>
    </row>
    <row r="24" spans="1:5">
      <c r="A24" s="2" t="s">
        <v>4</v>
      </c>
      <c r="B24" s="35" t="s">
        <v>151</v>
      </c>
      <c r="C24" s="1"/>
      <c r="D24" s="1"/>
      <c r="E24" s="1"/>
    </row>
    <row r="25" spans="1:5">
      <c r="A25" s="2" t="s">
        <v>4</v>
      </c>
      <c r="B25" s="1" t="s">
        <v>204</v>
      </c>
      <c r="C25" s="1"/>
      <c r="D25" s="1"/>
      <c r="E25" s="1"/>
    </row>
    <row r="26" spans="1:5">
      <c r="A26" s="2" t="s">
        <v>4</v>
      </c>
      <c r="B26" s="1" t="s">
        <v>227</v>
      </c>
      <c r="C26" s="1"/>
      <c r="D26" s="19"/>
      <c r="E26" s="19"/>
    </row>
    <row r="27" spans="1:5">
      <c r="C27" s="19"/>
      <c r="D27" s="19"/>
      <c r="E27" s="19"/>
    </row>
    <row r="28" spans="1:5">
      <c r="C28" s="19"/>
      <c r="D28" s="19"/>
      <c r="E28" s="19"/>
    </row>
  </sheetData>
  <mergeCells count="3">
    <mergeCell ref="A4:C4"/>
    <mergeCell ref="A2:E2"/>
    <mergeCell ref="B22:E23"/>
  </mergeCells>
  <phoneticPr fontId="3"/>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0B645-35DF-4E95-B3A5-89DA5B3A681F}">
  <sheetPr>
    <pageSetUpPr fitToPage="1"/>
  </sheetPr>
  <dimension ref="A1:J72"/>
  <sheetViews>
    <sheetView view="pageBreakPreview" zoomScaleNormal="100" zoomScaleSheetLayoutView="100" workbookViewId="0"/>
  </sheetViews>
  <sheetFormatPr defaultRowHeight="18.75"/>
  <cols>
    <col min="1" max="1" width="3.625" style="18" customWidth="1"/>
    <col min="2" max="2" width="3.625" customWidth="1"/>
    <col min="3" max="3" width="44" customWidth="1"/>
    <col min="4" max="4" width="23.375" customWidth="1"/>
    <col min="5" max="5" width="53.75" customWidth="1"/>
  </cols>
  <sheetData>
    <row r="1" spans="1:10">
      <c r="A1" s="39" t="s">
        <v>90</v>
      </c>
      <c r="B1" s="39"/>
      <c r="C1" s="39"/>
      <c r="D1" s="39"/>
      <c r="E1" s="39"/>
      <c r="F1" s="1"/>
      <c r="G1" s="1"/>
      <c r="H1" s="1"/>
      <c r="I1" s="1"/>
      <c r="J1" s="1"/>
    </row>
    <row r="2" spans="1:10">
      <c r="A2" s="199" t="s">
        <v>89</v>
      </c>
      <c r="B2" s="199"/>
      <c r="C2" s="199"/>
      <c r="D2" s="199"/>
      <c r="E2" s="199"/>
      <c r="F2" s="4"/>
      <c r="G2" s="4"/>
      <c r="H2" s="4"/>
      <c r="I2" s="4"/>
      <c r="J2" s="4"/>
    </row>
    <row r="3" spans="1:10">
      <c r="A3" s="49"/>
      <c r="B3" s="42"/>
      <c r="C3" s="42"/>
      <c r="D3" s="42"/>
      <c r="E3" s="42"/>
    </row>
    <row r="4" spans="1:10">
      <c r="A4" s="197" t="s">
        <v>249</v>
      </c>
      <c r="B4" s="197"/>
      <c r="C4" s="198"/>
      <c r="D4" s="50" t="s">
        <v>108</v>
      </c>
      <c r="E4" s="51" t="s">
        <v>145</v>
      </c>
    </row>
    <row r="5" spans="1:10">
      <c r="A5" s="52" t="s">
        <v>107</v>
      </c>
      <c r="B5" s="53" t="s">
        <v>143</v>
      </c>
      <c r="C5" s="53"/>
      <c r="D5" s="47"/>
      <c r="E5" s="54"/>
    </row>
    <row r="6" spans="1:10" ht="45.75" customHeight="1">
      <c r="A6" s="55"/>
      <c r="B6" s="56"/>
      <c r="C6" s="56" t="s">
        <v>252</v>
      </c>
      <c r="D6" s="47"/>
      <c r="E6" s="57" t="s">
        <v>258</v>
      </c>
    </row>
    <row r="7" spans="1:10">
      <c r="A7" s="55"/>
      <c r="B7" s="56"/>
      <c r="C7" s="56" t="s">
        <v>100</v>
      </c>
      <c r="D7" s="48"/>
      <c r="E7" s="54"/>
    </row>
    <row r="8" spans="1:10">
      <c r="A8" s="55"/>
      <c r="B8" s="56"/>
      <c r="C8" s="56" t="s">
        <v>245</v>
      </c>
      <c r="D8" s="47"/>
      <c r="E8" s="54"/>
    </row>
    <row r="9" spans="1:10" ht="19.5" thickBot="1">
      <c r="A9" s="55"/>
      <c r="B9" s="56"/>
      <c r="C9" s="56" t="s">
        <v>246</v>
      </c>
      <c r="D9" s="48"/>
      <c r="E9" s="54"/>
    </row>
    <row r="10" spans="1:10" ht="19.5" thickBot="1">
      <c r="A10" s="55"/>
      <c r="B10" s="56"/>
      <c r="C10" s="58" t="s">
        <v>142</v>
      </c>
      <c r="D10" s="59"/>
      <c r="E10" s="54" t="s">
        <v>104</v>
      </c>
    </row>
    <row r="11" spans="1:10">
      <c r="A11" s="55"/>
      <c r="B11" s="56"/>
      <c r="C11" s="56"/>
      <c r="D11" s="60"/>
      <c r="E11" s="54"/>
    </row>
    <row r="12" spans="1:10">
      <c r="A12" s="52" t="s">
        <v>102</v>
      </c>
      <c r="B12" s="53" t="s">
        <v>106</v>
      </c>
      <c r="C12" s="53"/>
      <c r="D12" s="47"/>
      <c r="E12" s="54"/>
    </row>
    <row r="13" spans="1:10">
      <c r="A13" s="55"/>
      <c r="B13" s="56"/>
      <c r="C13" s="56" t="s">
        <v>253</v>
      </c>
      <c r="D13" s="47"/>
      <c r="E13" s="54" t="s">
        <v>104</v>
      </c>
    </row>
    <row r="14" spans="1:10">
      <c r="A14" s="55"/>
      <c r="B14" s="56"/>
      <c r="C14" s="56" t="s">
        <v>100</v>
      </c>
      <c r="D14" s="47"/>
      <c r="E14" s="54"/>
    </row>
    <row r="15" spans="1:10">
      <c r="A15" s="55"/>
      <c r="B15" s="56"/>
      <c r="C15" s="56" t="s">
        <v>244</v>
      </c>
      <c r="D15" s="47"/>
      <c r="E15" s="54" t="s">
        <v>104</v>
      </c>
    </row>
    <row r="16" spans="1:10" ht="19.5" thickBot="1">
      <c r="A16" s="55"/>
      <c r="B16" s="56"/>
      <c r="C16" s="56" t="s">
        <v>100</v>
      </c>
      <c r="D16" s="47"/>
      <c r="E16" s="54"/>
    </row>
    <row r="17" spans="1:5" ht="19.5" thickBot="1">
      <c r="A17" s="55"/>
      <c r="B17" s="56"/>
      <c r="C17" s="58" t="s">
        <v>103</v>
      </c>
      <c r="D17" s="59"/>
      <c r="E17" s="54"/>
    </row>
    <row r="18" spans="1:5">
      <c r="A18" s="55"/>
      <c r="B18" s="56"/>
      <c r="C18" s="58"/>
      <c r="D18" s="47"/>
      <c r="E18" s="54"/>
    </row>
    <row r="19" spans="1:5">
      <c r="A19" s="52" t="s">
        <v>141</v>
      </c>
      <c r="B19" s="53" t="s">
        <v>140</v>
      </c>
      <c r="C19" s="53"/>
      <c r="D19" s="47"/>
      <c r="E19" s="54"/>
    </row>
    <row r="20" spans="1:5">
      <c r="A20" s="55"/>
      <c r="B20" s="56"/>
      <c r="C20" s="56" t="s">
        <v>139</v>
      </c>
      <c r="D20" s="47"/>
      <c r="E20" s="54"/>
    </row>
    <row r="21" spans="1:5">
      <c r="A21" s="55"/>
      <c r="B21" s="56"/>
      <c r="C21" s="56" t="s">
        <v>138</v>
      </c>
      <c r="D21" s="47"/>
      <c r="E21" s="54"/>
    </row>
    <row r="22" spans="1:5">
      <c r="A22" s="55"/>
      <c r="B22" s="56"/>
      <c r="C22" s="56" t="s">
        <v>137</v>
      </c>
      <c r="D22" s="47"/>
      <c r="E22" s="54"/>
    </row>
    <row r="23" spans="1:5">
      <c r="A23" s="55"/>
      <c r="B23" s="56"/>
      <c r="C23" s="56" t="s">
        <v>136</v>
      </c>
      <c r="D23" s="47"/>
      <c r="E23" s="54"/>
    </row>
    <row r="24" spans="1:5">
      <c r="A24" s="55"/>
      <c r="B24" s="56"/>
      <c r="C24" s="56" t="s">
        <v>135</v>
      </c>
      <c r="D24" s="47"/>
      <c r="E24" s="54"/>
    </row>
    <row r="25" spans="1:5">
      <c r="A25" s="55"/>
      <c r="B25" s="56"/>
      <c r="C25" s="56" t="s">
        <v>134</v>
      </c>
      <c r="D25" s="47"/>
      <c r="E25" s="54"/>
    </row>
    <row r="26" spans="1:5">
      <c r="A26" s="55"/>
      <c r="B26" s="56"/>
      <c r="C26" s="56" t="s">
        <v>133</v>
      </c>
      <c r="D26" s="47"/>
      <c r="E26" s="54"/>
    </row>
    <row r="27" spans="1:5">
      <c r="A27" s="55"/>
      <c r="B27" s="56"/>
      <c r="C27" s="56" t="s">
        <v>259</v>
      </c>
      <c r="D27" s="47"/>
      <c r="E27" s="54"/>
    </row>
    <row r="28" spans="1:5">
      <c r="A28" s="55"/>
      <c r="B28" s="56"/>
      <c r="C28" s="56" t="s">
        <v>132</v>
      </c>
      <c r="D28" s="47"/>
      <c r="E28" s="54"/>
    </row>
    <row r="29" spans="1:5">
      <c r="A29" s="55"/>
      <c r="B29" s="56"/>
      <c r="C29" s="56" t="s">
        <v>260</v>
      </c>
      <c r="D29" s="47"/>
      <c r="E29" s="54" t="s">
        <v>131</v>
      </c>
    </row>
    <row r="30" spans="1:5">
      <c r="A30" s="55"/>
      <c r="B30" s="56"/>
      <c r="C30" s="56" t="s">
        <v>130</v>
      </c>
      <c r="D30" s="47"/>
      <c r="E30" s="54"/>
    </row>
    <row r="31" spans="1:5">
      <c r="A31" s="55"/>
      <c r="B31" s="56"/>
      <c r="C31" s="56" t="s">
        <v>129</v>
      </c>
      <c r="D31" s="47"/>
      <c r="E31" s="54"/>
    </row>
    <row r="32" spans="1:5" ht="27">
      <c r="A32" s="55"/>
      <c r="B32" s="56"/>
      <c r="C32" s="56" t="s">
        <v>128</v>
      </c>
      <c r="D32" s="47"/>
      <c r="E32" s="57" t="s">
        <v>127</v>
      </c>
    </row>
    <row r="33" spans="1:5">
      <c r="A33" s="55"/>
      <c r="B33" s="56"/>
      <c r="C33" s="56" t="s">
        <v>262</v>
      </c>
      <c r="D33" s="47"/>
      <c r="E33" s="57"/>
    </row>
    <row r="34" spans="1:5" ht="19.5" thickBot="1">
      <c r="A34" s="55"/>
      <c r="B34" s="56"/>
      <c r="C34" s="56" t="s">
        <v>100</v>
      </c>
      <c r="D34" s="47"/>
      <c r="E34" s="54"/>
    </row>
    <row r="35" spans="1:5" ht="19.5" thickBot="1">
      <c r="A35" s="55"/>
      <c r="B35" s="56"/>
      <c r="C35" s="58" t="s">
        <v>126</v>
      </c>
      <c r="D35" s="59"/>
      <c r="E35" s="54"/>
    </row>
    <row r="36" spans="1:5">
      <c r="A36" s="55"/>
      <c r="B36" s="56"/>
      <c r="C36" s="58"/>
      <c r="D36" s="47"/>
      <c r="E36" s="54"/>
    </row>
    <row r="37" spans="1:5">
      <c r="A37" s="52" t="s">
        <v>125</v>
      </c>
      <c r="B37" s="53" t="s">
        <v>124</v>
      </c>
      <c r="C37" s="53"/>
      <c r="D37" s="47"/>
      <c r="E37" s="54"/>
    </row>
    <row r="38" spans="1:5" ht="19.5" thickBot="1">
      <c r="A38" s="55"/>
      <c r="B38" s="56"/>
      <c r="C38" s="56" t="s">
        <v>123</v>
      </c>
      <c r="D38" s="47"/>
      <c r="E38" s="54" t="s">
        <v>122</v>
      </c>
    </row>
    <row r="39" spans="1:5" ht="19.5" thickBot="1">
      <c r="A39" s="55"/>
      <c r="B39" s="56"/>
      <c r="C39" s="58" t="s">
        <v>121</v>
      </c>
      <c r="D39" s="59"/>
      <c r="E39" s="54"/>
    </row>
    <row r="40" spans="1:5">
      <c r="A40" s="55"/>
      <c r="B40" s="56"/>
      <c r="C40" s="56"/>
      <c r="D40" s="47"/>
      <c r="E40" s="54"/>
    </row>
    <row r="41" spans="1:5">
      <c r="A41" s="52" t="s">
        <v>120</v>
      </c>
      <c r="B41" s="53" t="s">
        <v>225</v>
      </c>
      <c r="C41" s="53"/>
      <c r="D41" s="47"/>
      <c r="E41" s="54"/>
    </row>
    <row r="42" spans="1:5">
      <c r="A42" s="55"/>
      <c r="B42" s="56"/>
      <c r="C42" s="56" t="s">
        <v>117</v>
      </c>
      <c r="D42" s="47"/>
      <c r="E42" s="54"/>
    </row>
    <row r="43" spans="1:5">
      <c r="A43" s="55"/>
      <c r="B43" s="56"/>
      <c r="C43" s="56" t="s">
        <v>116</v>
      </c>
      <c r="D43" s="47"/>
      <c r="E43" s="54"/>
    </row>
    <row r="44" spans="1:5">
      <c r="A44" s="55"/>
      <c r="B44" s="56"/>
      <c r="C44" s="56" t="s">
        <v>115</v>
      </c>
      <c r="D44" s="47"/>
      <c r="E44" s="54"/>
    </row>
    <row r="45" spans="1:5">
      <c r="A45" s="55"/>
      <c r="B45" s="56"/>
      <c r="C45" s="56" t="s">
        <v>114</v>
      </c>
      <c r="D45" s="47"/>
      <c r="E45" s="54"/>
    </row>
    <row r="46" spans="1:5">
      <c r="A46" s="55"/>
      <c r="B46" s="56"/>
      <c r="C46" s="56" t="s">
        <v>113</v>
      </c>
      <c r="D46" s="47"/>
      <c r="E46" s="54"/>
    </row>
    <row r="47" spans="1:5">
      <c r="A47" s="55"/>
      <c r="B47" s="56"/>
      <c r="C47" s="56" t="s">
        <v>112</v>
      </c>
      <c r="D47" s="47"/>
      <c r="E47" s="54"/>
    </row>
    <row r="48" spans="1:5">
      <c r="A48" s="55"/>
      <c r="B48" s="56"/>
      <c r="C48" s="56" t="s">
        <v>111</v>
      </c>
      <c r="D48" s="47"/>
      <c r="E48" s="54"/>
    </row>
    <row r="49" spans="1:5">
      <c r="A49" s="55"/>
      <c r="B49" s="56"/>
      <c r="C49" s="56" t="s">
        <v>110</v>
      </c>
      <c r="D49" s="47"/>
      <c r="E49" s="54"/>
    </row>
    <row r="50" spans="1:5" ht="19.5" thickBot="1">
      <c r="A50" s="55"/>
      <c r="B50" s="56"/>
      <c r="C50" s="56" t="s">
        <v>100</v>
      </c>
      <c r="D50" s="47"/>
      <c r="E50" s="54"/>
    </row>
    <row r="51" spans="1:5" ht="19.5" thickBot="1">
      <c r="A51" s="55"/>
      <c r="B51" s="56"/>
      <c r="C51" s="58" t="s">
        <v>119</v>
      </c>
      <c r="D51" s="59"/>
      <c r="E51" s="54"/>
    </row>
    <row r="52" spans="1:5">
      <c r="A52" s="55"/>
      <c r="B52" s="56"/>
      <c r="C52" s="56"/>
      <c r="D52" s="47"/>
      <c r="E52" s="54"/>
    </row>
    <row r="53" spans="1:5">
      <c r="A53" s="52" t="s">
        <v>118</v>
      </c>
      <c r="B53" s="53" t="s">
        <v>226</v>
      </c>
      <c r="C53" s="53"/>
      <c r="D53" s="47"/>
      <c r="E53" s="54"/>
    </row>
    <row r="54" spans="1:5">
      <c r="A54" s="52"/>
      <c r="B54" s="53"/>
      <c r="C54" s="56" t="s">
        <v>117</v>
      </c>
      <c r="D54" s="47"/>
      <c r="E54" s="54"/>
    </row>
    <row r="55" spans="1:5">
      <c r="A55" s="55"/>
      <c r="B55" s="56"/>
      <c r="C55" s="56" t="s">
        <v>116</v>
      </c>
      <c r="D55" s="47"/>
      <c r="E55" s="54"/>
    </row>
    <row r="56" spans="1:5">
      <c r="A56" s="55"/>
      <c r="B56" s="56"/>
      <c r="C56" s="56" t="s">
        <v>115</v>
      </c>
      <c r="D56" s="47"/>
      <c r="E56" s="54"/>
    </row>
    <row r="57" spans="1:5">
      <c r="A57" s="55"/>
      <c r="B57" s="56"/>
      <c r="C57" s="56" t="s">
        <v>114</v>
      </c>
      <c r="D57" s="47"/>
      <c r="E57" s="54"/>
    </row>
    <row r="58" spans="1:5">
      <c r="A58" s="55"/>
      <c r="B58" s="56"/>
      <c r="C58" s="56" t="s">
        <v>113</v>
      </c>
      <c r="D58" s="47"/>
      <c r="E58" s="54"/>
    </row>
    <row r="59" spans="1:5">
      <c r="A59" s="55"/>
      <c r="B59" s="56"/>
      <c r="C59" s="56" t="s">
        <v>112</v>
      </c>
      <c r="D59" s="47"/>
      <c r="E59" s="54"/>
    </row>
    <row r="60" spans="1:5">
      <c r="A60" s="55"/>
      <c r="B60" s="56"/>
      <c r="C60" s="56" t="s">
        <v>111</v>
      </c>
      <c r="D60" s="47"/>
      <c r="E60" s="54"/>
    </row>
    <row r="61" spans="1:5">
      <c r="A61" s="55"/>
      <c r="B61" s="56"/>
      <c r="C61" s="56" t="s">
        <v>110</v>
      </c>
      <c r="D61" s="47"/>
      <c r="E61" s="54"/>
    </row>
    <row r="62" spans="1:5" ht="19.5" thickBot="1">
      <c r="A62" s="55"/>
      <c r="B62" s="56"/>
      <c r="C62" s="56" t="s">
        <v>100</v>
      </c>
      <c r="D62" s="48"/>
      <c r="E62" s="54"/>
    </row>
    <row r="63" spans="1:5" ht="19.5" thickBot="1">
      <c r="A63" s="55"/>
      <c r="B63" s="56"/>
      <c r="C63" s="58" t="s">
        <v>109</v>
      </c>
      <c r="D63" s="59"/>
      <c r="E63" s="54"/>
    </row>
    <row r="64" spans="1:5" ht="19.5" thickBot="1">
      <c r="A64" s="61"/>
      <c r="B64" s="62"/>
      <c r="C64" s="62"/>
      <c r="D64" s="60"/>
      <c r="E64" s="63"/>
    </row>
    <row r="65" spans="1:5" ht="19.5" thickBot="1">
      <c r="A65" s="55"/>
      <c r="B65" s="56"/>
      <c r="C65" s="64" t="s">
        <v>247</v>
      </c>
      <c r="D65" s="59">
        <f>SUM(D10+D17+D35+D39+D51+D63)</f>
        <v>0</v>
      </c>
      <c r="E65" s="54"/>
    </row>
    <row r="66" spans="1:5" ht="19.5" thickBot="1">
      <c r="A66" s="55"/>
      <c r="B66" s="56"/>
      <c r="C66" s="64" t="s">
        <v>88</v>
      </c>
      <c r="D66" s="48">
        <f>D65*0.1</f>
        <v>0</v>
      </c>
      <c r="E66" s="54"/>
    </row>
    <row r="67" spans="1:5" ht="19.5" thickBot="1">
      <c r="A67" s="55"/>
      <c r="B67" s="56"/>
      <c r="C67" s="64" t="s">
        <v>248</v>
      </c>
      <c r="D67" s="59">
        <f>SUM(D65:D66)</f>
        <v>0</v>
      </c>
      <c r="E67" s="54"/>
    </row>
    <row r="68" spans="1:5">
      <c r="A68" s="16" t="s">
        <v>4</v>
      </c>
      <c r="B68" s="196" t="s">
        <v>152</v>
      </c>
      <c r="C68" s="196"/>
      <c r="D68" s="196"/>
      <c r="E68" s="196"/>
    </row>
    <row r="69" spans="1:5" ht="12" customHeight="1">
      <c r="A69" s="16"/>
      <c r="B69" s="196"/>
      <c r="C69" s="196"/>
      <c r="D69" s="196"/>
      <c r="E69" s="196"/>
    </row>
    <row r="70" spans="1:5" ht="18" customHeight="1">
      <c r="A70" s="16" t="s">
        <v>4</v>
      </c>
      <c r="B70" s="43" t="s">
        <v>151</v>
      </c>
      <c r="C70" s="39"/>
      <c r="D70" s="39"/>
      <c r="E70" s="39"/>
    </row>
    <row r="71" spans="1:5" ht="18.75" customHeight="1">
      <c r="A71" s="16" t="s">
        <v>4</v>
      </c>
      <c r="B71" s="196" t="s">
        <v>250</v>
      </c>
      <c r="C71" s="196"/>
      <c r="D71" s="196"/>
      <c r="E71" s="196"/>
    </row>
    <row r="72" spans="1:5" ht="22.5" customHeight="1">
      <c r="A72" s="16"/>
      <c r="B72" s="196"/>
      <c r="C72" s="196"/>
      <c r="D72" s="196"/>
      <c r="E72" s="196"/>
    </row>
  </sheetData>
  <mergeCells count="4">
    <mergeCell ref="B68:E69"/>
    <mergeCell ref="A4:C4"/>
    <mergeCell ref="A2:E2"/>
    <mergeCell ref="B71:E72"/>
  </mergeCells>
  <phoneticPr fontId="3"/>
  <printOptions horizontalCentered="1"/>
  <pageMargins left="0.78740157480314965" right="0.78740157480314965" top="0.59055118110236227" bottom="0.59055118110236227" header="0.31496062992125984" footer="0.31496062992125984"/>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22A33-F7F6-4E43-8940-710FD61F8F6E}">
  <sheetPr>
    <pageSetUpPr fitToPage="1"/>
  </sheetPr>
  <dimension ref="A1:L72"/>
  <sheetViews>
    <sheetView view="pageBreakPreview" zoomScaleNormal="100" zoomScaleSheetLayoutView="100" workbookViewId="0"/>
  </sheetViews>
  <sheetFormatPr defaultRowHeight="18.75"/>
  <cols>
    <col min="1" max="1" width="3.625" style="18" customWidth="1"/>
    <col min="2" max="2" width="3.625" customWidth="1"/>
    <col min="3" max="3" width="37.5" customWidth="1"/>
    <col min="4" max="7" width="18.125" customWidth="1"/>
  </cols>
  <sheetData>
    <row r="1" spans="1:12">
      <c r="A1" s="39" t="s">
        <v>254</v>
      </c>
      <c r="B1" s="39"/>
      <c r="C1" s="39"/>
      <c r="D1" s="39"/>
      <c r="E1" s="39"/>
      <c r="F1" s="39"/>
      <c r="G1" s="39"/>
      <c r="H1" s="1"/>
      <c r="I1" s="1"/>
      <c r="J1" s="1"/>
      <c r="K1" s="1"/>
      <c r="L1" s="1"/>
    </row>
    <row r="2" spans="1:12">
      <c r="A2" s="199" t="s">
        <v>255</v>
      </c>
      <c r="B2" s="199"/>
      <c r="C2" s="199"/>
      <c r="D2" s="199"/>
      <c r="E2" s="199"/>
      <c r="F2" s="199"/>
      <c r="G2" s="199"/>
      <c r="H2" s="4"/>
      <c r="I2" s="4"/>
      <c r="J2" s="4"/>
      <c r="K2" s="4"/>
      <c r="L2" s="4"/>
    </row>
    <row r="3" spans="1:12">
      <c r="A3" s="49"/>
      <c r="B3" s="42"/>
      <c r="C3" s="42"/>
      <c r="D3" s="42"/>
      <c r="E3" s="42"/>
      <c r="F3" s="42"/>
      <c r="G3" s="42"/>
    </row>
    <row r="4" spans="1:12">
      <c r="A4" s="200" t="s">
        <v>249</v>
      </c>
      <c r="B4" s="201"/>
      <c r="C4" s="202"/>
      <c r="D4" s="206" t="s">
        <v>108</v>
      </c>
      <c r="E4" s="198" t="s">
        <v>108</v>
      </c>
      <c r="F4" s="208"/>
      <c r="G4" s="209"/>
    </row>
    <row r="5" spans="1:12">
      <c r="A5" s="203"/>
      <c r="B5" s="204"/>
      <c r="C5" s="205"/>
      <c r="D5" s="207"/>
      <c r="E5" s="51" t="s">
        <v>33</v>
      </c>
      <c r="F5" s="51" t="s">
        <v>34</v>
      </c>
      <c r="G5" s="51" t="s">
        <v>35</v>
      </c>
    </row>
    <row r="6" spans="1:12">
      <c r="A6" s="52" t="s">
        <v>107</v>
      </c>
      <c r="B6" s="53" t="s">
        <v>143</v>
      </c>
      <c r="C6" s="53"/>
      <c r="D6" s="21"/>
      <c r="E6" s="54"/>
      <c r="F6" s="54"/>
      <c r="G6" s="54"/>
    </row>
    <row r="7" spans="1:12">
      <c r="A7" s="55"/>
      <c r="B7" s="56"/>
      <c r="C7" s="56" t="s">
        <v>252</v>
      </c>
      <c r="D7" s="45"/>
      <c r="E7" s="46"/>
      <c r="F7" s="46"/>
      <c r="G7" s="46"/>
    </row>
    <row r="8" spans="1:12">
      <c r="A8" s="55"/>
      <c r="B8" s="56"/>
      <c r="C8" s="56" t="s">
        <v>100</v>
      </c>
      <c r="D8" s="65"/>
      <c r="E8" s="66"/>
      <c r="F8" s="46"/>
      <c r="G8" s="46"/>
    </row>
    <row r="9" spans="1:12">
      <c r="A9" s="55"/>
      <c r="B9" s="56"/>
      <c r="C9" s="56" t="s">
        <v>245</v>
      </c>
      <c r="D9" s="45"/>
      <c r="E9" s="46"/>
      <c r="F9" s="46"/>
      <c r="G9" s="46"/>
    </row>
    <row r="10" spans="1:12" ht="19.5" thickBot="1">
      <c r="A10" s="55"/>
      <c r="B10" s="56"/>
      <c r="C10" s="56" t="s">
        <v>100</v>
      </c>
      <c r="D10" s="65"/>
      <c r="E10" s="66"/>
      <c r="F10" s="46"/>
      <c r="G10" s="46"/>
    </row>
    <row r="11" spans="1:12" ht="19.5" thickBot="1">
      <c r="A11" s="55"/>
      <c r="B11" s="56"/>
      <c r="C11" s="58" t="s">
        <v>142</v>
      </c>
      <c r="D11" s="67"/>
      <c r="E11" s="68"/>
      <c r="F11" s="68"/>
      <c r="G11" s="68"/>
    </row>
    <row r="12" spans="1:12">
      <c r="A12" s="55"/>
      <c r="B12" s="56"/>
      <c r="C12" s="56"/>
      <c r="D12" s="69"/>
      <c r="E12" s="63"/>
      <c r="F12" s="63"/>
      <c r="G12" s="63"/>
    </row>
    <row r="13" spans="1:12">
      <c r="A13" s="52" t="s">
        <v>102</v>
      </c>
      <c r="B13" s="53" t="s">
        <v>106</v>
      </c>
      <c r="C13" s="53"/>
      <c r="D13" s="45"/>
      <c r="E13" s="54"/>
      <c r="F13" s="54"/>
      <c r="G13" s="54"/>
    </row>
    <row r="14" spans="1:12">
      <c r="A14" s="55"/>
      <c r="B14" s="56"/>
      <c r="C14" s="56" t="s">
        <v>253</v>
      </c>
      <c r="D14" s="45"/>
      <c r="E14" s="46"/>
      <c r="F14" s="46"/>
      <c r="G14" s="46"/>
    </row>
    <row r="15" spans="1:12">
      <c r="A15" s="55"/>
      <c r="B15" s="56"/>
      <c r="C15" s="56" t="s">
        <v>100</v>
      </c>
      <c r="D15" s="45"/>
      <c r="E15" s="46"/>
      <c r="F15" s="46"/>
      <c r="G15" s="46"/>
    </row>
    <row r="16" spans="1:12">
      <c r="A16" s="55"/>
      <c r="B16" s="56"/>
      <c r="C16" s="56" t="s">
        <v>244</v>
      </c>
      <c r="D16" s="45"/>
      <c r="E16" s="46"/>
      <c r="F16" s="46"/>
      <c r="G16" s="46"/>
    </row>
    <row r="17" spans="1:7" ht="19.5" thickBot="1">
      <c r="A17" s="55"/>
      <c r="B17" s="56"/>
      <c r="C17" s="56" t="s">
        <v>100</v>
      </c>
      <c r="D17" s="45"/>
      <c r="E17" s="46"/>
      <c r="F17" s="46"/>
      <c r="G17" s="46"/>
    </row>
    <row r="18" spans="1:7" ht="19.5" thickBot="1">
      <c r="A18" s="55"/>
      <c r="B18" s="56"/>
      <c r="C18" s="58" t="s">
        <v>103</v>
      </c>
      <c r="D18" s="67"/>
      <c r="E18" s="68"/>
      <c r="F18" s="68"/>
      <c r="G18" s="68"/>
    </row>
    <row r="19" spans="1:7">
      <c r="A19" s="55"/>
      <c r="B19" s="56"/>
      <c r="C19" s="58"/>
      <c r="D19" s="45"/>
      <c r="E19" s="54"/>
      <c r="F19" s="54"/>
      <c r="G19" s="54"/>
    </row>
    <row r="20" spans="1:7">
      <c r="A20" s="52" t="s">
        <v>141</v>
      </c>
      <c r="B20" s="53" t="s">
        <v>140</v>
      </c>
      <c r="C20" s="53"/>
      <c r="D20" s="45"/>
      <c r="E20" s="54"/>
      <c r="F20" s="54"/>
      <c r="G20" s="54"/>
    </row>
    <row r="21" spans="1:7">
      <c r="A21" s="55"/>
      <c r="B21" s="56"/>
      <c r="C21" s="56" t="s">
        <v>139</v>
      </c>
      <c r="D21" s="45"/>
      <c r="E21" s="46"/>
      <c r="F21" s="46"/>
      <c r="G21" s="46"/>
    </row>
    <row r="22" spans="1:7">
      <c r="A22" s="55"/>
      <c r="B22" s="56"/>
      <c r="C22" s="56" t="s">
        <v>138</v>
      </c>
      <c r="D22" s="45"/>
      <c r="E22" s="46"/>
      <c r="F22" s="46"/>
      <c r="G22" s="46"/>
    </row>
    <row r="23" spans="1:7">
      <c r="A23" s="55"/>
      <c r="B23" s="56"/>
      <c r="C23" s="56" t="s">
        <v>137</v>
      </c>
      <c r="D23" s="45"/>
      <c r="E23" s="46"/>
      <c r="F23" s="46"/>
      <c r="G23" s="46"/>
    </row>
    <row r="24" spans="1:7">
      <c r="A24" s="55"/>
      <c r="B24" s="56"/>
      <c r="C24" s="56" t="s">
        <v>136</v>
      </c>
      <c r="D24" s="45"/>
      <c r="E24" s="46"/>
      <c r="F24" s="46"/>
      <c r="G24" s="46"/>
    </row>
    <row r="25" spans="1:7">
      <c r="A25" s="55"/>
      <c r="B25" s="56"/>
      <c r="C25" s="56" t="s">
        <v>135</v>
      </c>
      <c r="D25" s="45"/>
      <c r="E25" s="46"/>
      <c r="F25" s="46"/>
      <c r="G25" s="46"/>
    </row>
    <row r="26" spans="1:7">
      <c r="A26" s="55"/>
      <c r="B26" s="56"/>
      <c r="C26" s="56" t="s">
        <v>134</v>
      </c>
      <c r="D26" s="45"/>
      <c r="E26" s="46"/>
      <c r="F26" s="46"/>
      <c r="G26" s="46"/>
    </row>
    <row r="27" spans="1:7">
      <c r="A27" s="55"/>
      <c r="B27" s="56"/>
      <c r="C27" s="56" t="s">
        <v>133</v>
      </c>
      <c r="D27" s="45"/>
      <c r="E27" s="46"/>
      <c r="F27" s="46"/>
      <c r="G27" s="46"/>
    </row>
    <row r="28" spans="1:7">
      <c r="A28" s="55"/>
      <c r="B28" s="56"/>
      <c r="C28" s="56" t="s">
        <v>259</v>
      </c>
      <c r="D28" s="45"/>
      <c r="E28" s="46"/>
      <c r="F28" s="46"/>
      <c r="G28" s="46"/>
    </row>
    <row r="29" spans="1:7">
      <c r="A29" s="55"/>
      <c r="B29" s="56"/>
      <c r="C29" s="56" t="s">
        <v>132</v>
      </c>
      <c r="D29" s="45"/>
      <c r="E29" s="46"/>
      <c r="F29" s="46"/>
      <c r="G29" s="46"/>
    </row>
    <row r="30" spans="1:7">
      <c r="A30" s="55"/>
      <c r="B30" s="56"/>
      <c r="C30" s="56" t="s">
        <v>261</v>
      </c>
      <c r="D30" s="45"/>
      <c r="E30" s="46"/>
      <c r="F30" s="46"/>
      <c r="G30" s="46"/>
    </row>
    <row r="31" spans="1:7">
      <c r="A31" s="55"/>
      <c r="B31" s="56"/>
      <c r="C31" s="56" t="s">
        <v>130</v>
      </c>
      <c r="D31" s="45"/>
      <c r="E31" s="46"/>
      <c r="F31" s="46"/>
      <c r="G31" s="46"/>
    </row>
    <row r="32" spans="1:7">
      <c r="A32" s="55"/>
      <c r="B32" s="56"/>
      <c r="C32" s="56" t="s">
        <v>129</v>
      </c>
      <c r="D32" s="45"/>
      <c r="E32" s="46"/>
      <c r="F32" s="46"/>
      <c r="G32" s="46"/>
    </row>
    <row r="33" spans="1:7">
      <c r="A33" s="55"/>
      <c r="B33" s="56"/>
      <c r="C33" s="56" t="s">
        <v>128</v>
      </c>
      <c r="D33" s="45"/>
      <c r="E33" s="46"/>
      <c r="F33" s="46"/>
      <c r="G33" s="46"/>
    </row>
    <row r="34" spans="1:7">
      <c r="A34" s="55"/>
      <c r="B34" s="56"/>
      <c r="C34" s="56" t="s">
        <v>262</v>
      </c>
      <c r="D34" s="45"/>
      <c r="E34" s="46"/>
      <c r="F34" s="46"/>
      <c r="G34" s="46"/>
    </row>
    <row r="35" spans="1:7" ht="19.5" thickBot="1">
      <c r="A35" s="55"/>
      <c r="B35" s="56"/>
      <c r="C35" s="56" t="s">
        <v>100</v>
      </c>
      <c r="D35" s="45"/>
      <c r="E35" s="46"/>
      <c r="F35" s="46"/>
      <c r="G35" s="46"/>
    </row>
    <row r="36" spans="1:7" ht="19.5" thickBot="1">
      <c r="A36" s="55"/>
      <c r="B36" s="56"/>
      <c r="C36" s="58" t="s">
        <v>126</v>
      </c>
      <c r="D36" s="67"/>
      <c r="E36" s="68"/>
      <c r="F36" s="68"/>
      <c r="G36" s="68"/>
    </row>
    <row r="37" spans="1:7">
      <c r="A37" s="55"/>
      <c r="B37" s="56"/>
      <c r="C37" s="58"/>
      <c r="D37" s="45"/>
      <c r="E37" s="54"/>
      <c r="F37" s="54"/>
      <c r="G37" s="54"/>
    </row>
    <row r="38" spans="1:7">
      <c r="A38" s="52" t="s">
        <v>125</v>
      </c>
      <c r="B38" s="53" t="s">
        <v>124</v>
      </c>
      <c r="C38" s="53"/>
      <c r="D38" s="45"/>
      <c r="E38" s="54"/>
      <c r="F38" s="54"/>
      <c r="G38" s="54"/>
    </row>
    <row r="39" spans="1:7" ht="19.5" thickBot="1">
      <c r="A39" s="55"/>
      <c r="B39" s="56"/>
      <c r="C39" s="56" t="s">
        <v>123</v>
      </c>
      <c r="D39" s="45"/>
      <c r="E39" s="46"/>
      <c r="F39" s="46"/>
      <c r="G39" s="46"/>
    </row>
    <row r="40" spans="1:7" ht="19.5" thickBot="1">
      <c r="A40" s="55"/>
      <c r="B40" s="56"/>
      <c r="C40" s="58" t="s">
        <v>121</v>
      </c>
      <c r="D40" s="67"/>
      <c r="E40" s="68"/>
      <c r="F40" s="68"/>
      <c r="G40" s="68"/>
    </row>
    <row r="41" spans="1:7">
      <c r="A41" s="55"/>
      <c r="B41" s="56"/>
      <c r="C41" s="56"/>
      <c r="D41" s="45"/>
      <c r="E41" s="54"/>
      <c r="F41" s="54"/>
      <c r="G41" s="54"/>
    </row>
    <row r="42" spans="1:7">
      <c r="A42" s="52" t="s">
        <v>120</v>
      </c>
      <c r="B42" s="53" t="s">
        <v>225</v>
      </c>
      <c r="C42" s="53"/>
      <c r="D42" s="45"/>
      <c r="E42" s="54"/>
      <c r="F42" s="54"/>
      <c r="G42" s="54"/>
    </row>
    <row r="43" spans="1:7">
      <c r="A43" s="55"/>
      <c r="B43" s="56"/>
      <c r="C43" s="56" t="s">
        <v>117</v>
      </c>
      <c r="D43" s="45"/>
      <c r="E43" s="46"/>
      <c r="F43" s="46"/>
      <c r="G43" s="45"/>
    </row>
    <row r="44" spans="1:7">
      <c r="A44" s="55"/>
      <c r="B44" s="56"/>
      <c r="C44" s="56" t="s">
        <v>116</v>
      </c>
      <c r="D44" s="45"/>
      <c r="E44" s="46"/>
      <c r="F44" s="46"/>
      <c r="G44" s="45"/>
    </row>
    <row r="45" spans="1:7">
      <c r="A45" s="55"/>
      <c r="B45" s="56"/>
      <c r="C45" s="56" t="s">
        <v>115</v>
      </c>
      <c r="D45" s="45"/>
      <c r="E45" s="46"/>
      <c r="F45" s="46"/>
      <c r="G45" s="45"/>
    </row>
    <row r="46" spans="1:7">
      <c r="A46" s="55"/>
      <c r="B46" s="56"/>
      <c r="C46" s="56" t="s">
        <v>114</v>
      </c>
      <c r="D46" s="45"/>
      <c r="E46" s="46"/>
      <c r="F46" s="46"/>
      <c r="G46" s="45"/>
    </row>
    <row r="47" spans="1:7">
      <c r="A47" s="55"/>
      <c r="B47" s="56"/>
      <c r="C47" s="56" t="s">
        <v>113</v>
      </c>
      <c r="D47" s="45"/>
      <c r="E47" s="46"/>
      <c r="F47" s="46"/>
      <c r="G47" s="45"/>
    </row>
    <row r="48" spans="1:7">
      <c r="A48" s="55"/>
      <c r="B48" s="56"/>
      <c r="C48" s="56" t="s">
        <v>112</v>
      </c>
      <c r="D48" s="45"/>
      <c r="E48" s="46"/>
      <c r="F48" s="46"/>
      <c r="G48" s="45"/>
    </row>
    <row r="49" spans="1:7">
      <c r="A49" s="55"/>
      <c r="B49" s="56"/>
      <c r="C49" s="56" t="s">
        <v>111</v>
      </c>
      <c r="D49" s="45"/>
      <c r="E49" s="46"/>
      <c r="F49" s="46"/>
      <c r="G49" s="45"/>
    </row>
    <row r="50" spans="1:7">
      <c r="A50" s="55"/>
      <c r="B50" s="56"/>
      <c r="C50" s="56" t="s">
        <v>110</v>
      </c>
      <c r="D50" s="45"/>
      <c r="E50" s="46"/>
      <c r="F50" s="46"/>
      <c r="G50" s="45"/>
    </row>
    <row r="51" spans="1:7" ht="19.5" thickBot="1">
      <c r="A51" s="55"/>
      <c r="B51" s="56"/>
      <c r="C51" s="56" t="s">
        <v>100</v>
      </c>
      <c r="D51" s="45"/>
      <c r="E51" s="46"/>
      <c r="F51" s="46"/>
      <c r="G51" s="45"/>
    </row>
    <row r="52" spans="1:7" ht="19.5" thickBot="1">
      <c r="A52" s="55"/>
      <c r="B52" s="56"/>
      <c r="C52" s="58" t="s">
        <v>119</v>
      </c>
      <c r="D52" s="67"/>
      <c r="E52" s="68"/>
      <c r="F52" s="68"/>
      <c r="G52" s="68"/>
    </row>
    <row r="53" spans="1:7">
      <c r="A53" s="55"/>
      <c r="B53" s="56"/>
      <c r="C53" s="56"/>
      <c r="D53" s="45"/>
      <c r="E53" s="54"/>
      <c r="F53" s="54"/>
      <c r="G53" s="54"/>
    </row>
    <row r="54" spans="1:7">
      <c r="A54" s="52" t="s">
        <v>118</v>
      </c>
      <c r="B54" s="53" t="s">
        <v>226</v>
      </c>
      <c r="C54" s="53"/>
      <c r="D54" s="45"/>
      <c r="E54" s="54"/>
      <c r="F54" s="54"/>
      <c r="G54" s="54"/>
    </row>
    <row r="55" spans="1:7">
      <c r="A55" s="52"/>
      <c r="B55" s="53"/>
      <c r="C55" s="56" t="s">
        <v>117</v>
      </c>
      <c r="D55" s="45"/>
      <c r="E55" s="46"/>
      <c r="F55" s="46"/>
      <c r="G55" s="45"/>
    </row>
    <row r="56" spans="1:7">
      <c r="A56" s="55"/>
      <c r="B56" s="56"/>
      <c r="C56" s="56" t="s">
        <v>116</v>
      </c>
      <c r="D56" s="45"/>
      <c r="E56" s="46"/>
      <c r="F56" s="46"/>
      <c r="G56" s="45"/>
    </row>
    <row r="57" spans="1:7">
      <c r="A57" s="55"/>
      <c r="B57" s="56"/>
      <c r="C57" s="56" t="s">
        <v>115</v>
      </c>
      <c r="D57" s="45"/>
      <c r="E57" s="46"/>
      <c r="F57" s="46"/>
      <c r="G57" s="45"/>
    </row>
    <row r="58" spans="1:7">
      <c r="A58" s="55"/>
      <c r="B58" s="56"/>
      <c r="C58" s="56" t="s">
        <v>114</v>
      </c>
      <c r="D58" s="45"/>
      <c r="E58" s="46"/>
      <c r="F58" s="46"/>
      <c r="G58" s="45"/>
    </row>
    <row r="59" spans="1:7">
      <c r="A59" s="55"/>
      <c r="B59" s="56"/>
      <c r="C59" s="56" t="s">
        <v>113</v>
      </c>
      <c r="D59" s="45"/>
      <c r="E59" s="46"/>
      <c r="F59" s="46"/>
      <c r="G59" s="45"/>
    </row>
    <row r="60" spans="1:7">
      <c r="A60" s="55"/>
      <c r="B60" s="56"/>
      <c r="C60" s="56" t="s">
        <v>112</v>
      </c>
      <c r="D60" s="45"/>
      <c r="E60" s="46"/>
      <c r="F60" s="46"/>
      <c r="G60" s="45"/>
    </row>
    <row r="61" spans="1:7">
      <c r="A61" s="55"/>
      <c r="B61" s="56"/>
      <c r="C61" s="56" t="s">
        <v>111</v>
      </c>
      <c r="D61" s="45"/>
      <c r="E61" s="46"/>
      <c r="F61" s="46"/>
      <c r="G61" s="45"/>
    </row>
    <row r="62" spans="1:7">
      <c r="A62" s="55"/>
      <c r="B62" s="56"/>
      <c r="C62" s="56" t="s">
        <v>110</v>
      </c>
      <c r="D62" s="45"/>
      <c r="E62" s="46"/>
      <c r="F62" s="46"/>
      <c r="G62" s="45"/>
    </row>
    <row r="63" spans="1:7" ht="19.5" thickBot="1">
      <c r="A63" s="55"/>
      <c r="B63" s="56"/>
      <c r="C63" s="56" t="s">
        <v>100</v>
      </c>
      <c r="D63" s="45"/>
      <c r="E63" s="46"/>
      <c r="F63" s="46"/>
      <c r="G63" s="45"/>
    </row>
    <row r="64" spans="1:7" ht="19.5" thickBot="1">
      <c r="A64" s="55"/>
      <c r="B64" s="56"/>
      <c r="C64" s="58" t="s">
        <v>109</v>
      </c>
      <c r="D64" s="67"/>
      <c r="E64" s="68"/>
      <c r="F64" s="68"/>
      <c r="G64" s="68"/>
    </row>
    <row r="65" spans="1:7" ht="19.5" thickBot="1">
      <c r="A65" s="61"/>
      <c r="B65" s="62"/>
      <c r="C65" s="62"/>
      <c r="D65" s="69"/>
      <c r="E65" s="63"/>
      <c r="F65" s="63"/>
      <c r="G65" s="63"/>
    </row>
    <row r="66" spans="1:7" ht="19.5" thickBot="1">
      <c r="A66" s="55"/>
      <c r="B66" s="56"/>
      <c r="C66" s="64" t="s">
        <v>247</v>
      </c>
      <c r="D66" s="67"/>
      <c r="E66" s="68"/>
      <c r="F66" s="68"/>
      <c r="G66" s="68"/>
    </row>
    <row r="67" spans="1:7" ht="19.5" thickBot="1">
      <c r="A67" s="55"/>
      <c r="B67" s="56"/>
      <c r="C67" s="64" t="s">
        <v>88</v>
      </c>
      <c r="D67" s="65">
        <f>D66*0.1</f>
        <v>0</v>
      </c>
      <c r="E67" s="70"/>
      <c r="F67" s="70"/>
      <c r="G67" s="70"/>
    </row>
    <row r="68" spans="1:7" ht="19.5" thickBot="1">
      <c r="A68" s="55"/>
      <c r="B68" s="56"/>
      <c r="C68" s="64" t="s">
        <v>248</v>
      </c>
      <c r="D68" s="67">
        <f>SUM(D66:D67)</f>
        <v>0</v>
      </c>
      <c r="E68" s="71"/>
      <c r="F68" s="72"/>
      <c r="G68" s="72"/>
    </row>
    <row r="69" spans="1:7">
      <c r="A69" s="16" t="s">
        <v>4</v>
      </c>
      <c r="B69" s="196" t="s">
        <v>152</v>
      </c>
      <c r="C69" s="196"/>
      <c r="D69" s="196"/>
      <c r="E69" s="196"/>
      <c r="F69" s="196"/>
      <c r="G69" s="196"/>
    </row>
    <row r="70" spans="1:7" ht="12" customHeight="1">
      <c r="A70" s="16"/>
      <c r="B70" s="196"/>
      <c r="C70" s="196"/>
      <c r="D70" s="196"/>
      <c r="E70" s="196"/>
      <c r="F70" s="196"/>
      <c r="G70" s="196"/>
    </row>
    <row r="71" spans="1:7">
      <c r="A71" s="16" t="s">
        <v>4</v>
      </c>
      <c r="B71" s="43" t="s">
        <v>151</v>
      </c>
      <c r="C71" s="39"/>
      <c r="D71" s="39"/>
      <c r="E71" s="39"/>
      <c r="F71" s="39"/>
      <c r="G71" s="39"/>
    </row>
    <row r="72" spans="1:7">
      <c r="B72" s="40"/>
      <c r="C72" s="19"/>
      <c r="D72" s="19"/>
      <c r="E72" s="19"/>
      <c r="F72" s="19"/>
      <c r="G72" s="19"/>
    </row>
  </sheetData>
  <mergeCells count="5">
    <mergeCell ref="A2:G2"/>
    <mergeCell ref="B69:G70"/>
    <mergeCell ref="A4:C5"/>
    <mergeCell ref="D4:D5"/>
    <mergeCell ref="E4:G4"/>
  </mergeCells>
  <phoneticPr fontId="3"/>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FFC92-B22B-4034-8BB9-B9AD6100EDD0}">
  <sheetPr>
    <pageSetUpPr fitToPage="1"/>
  </sheetPr>
  <dimension ref="A1:G40"/>
  <sheetViews>
    <sheetView view="pageBreakPreview" zoomScaleNormal="85" zoomScaleSheetLayoutView="100" workbookViewId="0"/>
  </sheetViews>
  <sheetFormatPr defaultColWidth="9" defaultRowHeight="13.5"/>
  <cols>
    <col min="1" max="1" width="2.625" style="6" customWidth="1"/>
    <col min="2" max="2" width="18.375" style="6" customWidth="1"/>
    <col min="3" max="6" width="9.5" style="6" customWidth="1"/>
    <col min="7" max="7" width="31" style="6" customWidth="1"/>
    <col min="8" max="16384" width="9" style="6"/>
  </cols>
  <sheetData>
    <row r="1" spans="1:7" s="20" customFormat="1" ht="12.75" customHeight="1">
      <c r="A1" s="73" t="s">
        <v>91</v>
      </c>
      <c r="B1" s="73"/>
      <c r="C1" s="73"/>
      <c r="D1" s="73"/>
      <c r="E1" s="73"/>
      <c r="F1" s="73"/>
      <c r="G1" s="73"/>
    </row>
    <row r="2" spans="1:7" s="20" customFormat="1" ht="27.75" customHeight="1">
      <c r="A2" s="214" t="s">
        <v>7</v>
      </c>
      <c r="B2" s="214"/>
      <c r="C2" s="214"/>
      <c r="D2" s="214"/>
      <c r="E2" s="214"/>
      <c r="F2" s="214"/>
      <c r="G2" s="214"/>
    </row>
    <row r="3" spans="1:7" s="20" customFormat="1">
      <c r="A3" s="73"/>
      <c r="B3" s="73"/>
      <c r="C3" s="73"/>
      <c r="D3" s="73"/>
      <c r="E3" s="73"/>
      <c r="F3" s="73"/>
      <c r="G3" s="73"/>
    </row>
    <row r="4" spans="1:7">
      <c r="A4" s="74" t="s">
        <v>25</v>
      </c>
      <c r="B4" s="75"/>
      <c r="C4" s="75"/>
      <c r="D4" s="75"/>
      <c r="E4" s="75"/>
      <c r="F4" s="75"/>
      <c r="G4" s="76" t="s">
        <v>99</v>
      </c>
    </row>
    <row r="5" spans="1:7" ht="20.25" customHeight="1">
      <c r="A5" s="215" t="s">
        <v>2</v>
      </c>
      <c r="B5" s="215"/>
      <c r="C5" s="77" t="s">
        <v>27</v>
      </c>
      <c r="D5" s="77" t="s">
        <v>239</v>
      </c>
      <c r="E5" s="77" t="s">
        <v>238</v>
      </c>
      <c r="F5" s="77" t="s">
        <v>0</v>
      </c>
      <c r="G5" s="77" t="s">
        <v>6</v>
      </c>
    </row>
    <row r="6" spans="1:7" ht="48" customHeight="1">
      <c r="A6" s="219" t="s">
        <v>218</v>
      </c>
      <c r="B6" s="218"/>
      <c r="C6" s="78"/>
      <c r="D6" s="78"/>
      <c r="E6" s="78"/>
      <c r="F6" s="79">
        <f>SUM(C6:E6)</f>
        <v>0</v>
      </c>
      <c r="G6" s="80"/>
    </row>
    <row r="7" spans="1:7" ht="48" customHeight="1">
      <c r="A7" s="210" t="s">
        <v>155</v>
      </c>
      <c r="B7" s="211"/>
      <c r="C7" s="78"/>
      <c r="D7" s="78"/>
      <c r="E7" s="78"/>
      <c r="F7" s="79">
        <f>SUM(C7:E7)</f>
        <v>0</v>
      </c>
      <c r="G7" s="80"/>
    </row>
    <row r="8" spans="1:7" ht="48" customHeight="1">
      <c r="A8" s="210" t="s">
        <v>219</v>
      </c>
      <c r="B8" s="211"/>
      <c r="C8" s="78"/>
      <c r="D8" s="78"/>
      <c r="E8" s="78"/>
      <c r="F8" s="79">
        <f>SUM(C8:E8)</f>
        <v>0</v>
      </c>
      <c r="G8" s="80"/>
    </row>
    <row r="9" spans="1:7" ht="48" customHeight="1" thickBot="1">
      <c r="A9" s="213"/>
      <c r="B9" s="213"/>
      <c r="C9" s="81"/>
      <c r="D9" s="81"/>
      <c r="E9" s="81"/>
      <c r="F9" s="82">
        <f>SUM(C9:E9)</f>
        <v>0</v>
      </c>
      <c r="G9" s="83"/>
    </row>
    <row r="10" spans="1:7" ht="20.25" customHeight="1" thickTop="1">
      <c r="A10" s="212" t="s">
        <v>3</v>
      </c>
      <c r="B10" s="212"/>
      <c r="C10" s="84">
        <f>SUM(C6:C9)</f>
        <v>0</v>
      </c>
      <c r="D10" s="84">
        <f>SUM(D6:D9)</f>
        <v>0</v>
      </c>
      <c r="E10" s="84">
        <f>SUM(E6:E9)</f>
        <v>0</v>
      </c>
      <c r="F10" s="84">
        <f>SUM(F6:F9)</f>
        <v>0</v>
      </c>
      <c r="G10" s="85"/>
    </row>
    <row r="11" spans="1:7">
      <c r="A11" s="75"/>
      <c r="B11" s="75"/>
      <c r="C11" s="75"/>
      <c r="D11" s="75"/>
      <c r="E11" s="75"/>
      <c r="F11" s="75"/>
      <c r="G11" s="75"/>
    </row>
    <row r="12" spans="1:7">
      <c r="A12" s="75"/>
      <c r="B12" s="75"/>
      <c r="C12" s="75"/>
      <c r="D12" s="75"/>
      <c r="E12" s="75"/>
      <c r="F12" s="75"/>
      <c r="G12" s="75"/>
    </row>
    <row r="13" spans="1:7">
      <c r="A13" s="86" t="s">
        <v>26</v>
      </c>
      <c r="B13" s="75"/>
      <c r="C13" s="75"/>
      <c r="D13" s="75"/>
      <c r="E13" s="75"/>
      <c r="F13" s="75"/>
      <c r="G13" s="76" t="s">
        <v>99</v>
      </c>
    </row>
    <row r="14" spans="1:7" ht="21" customHeight="1">
      <c r="A14" s="215" t="s">
        <v>2</v>
      </c>
      <c r="B14" s="215"/>
      <c r="C14" s="77" t="s">
        <v>27</v>
      </c>
      <c r="D14" s="77" t="s">
        <v>239</v>
      </c>
      <c r="E14" s="77" t="s">
        <v>238</v>
      </c>
      <c r="F14" s="77" t="s">
        <v>0</v>
      </c>
      <c r="G14" s="77" t="s">
        <v>6</v>
      </c>
    </row>
    <row r="15" spans="1:7" ht="48" customHeight="1">
      <c r="A15" s="218" t="s">
        <v>5</v>
      </c>
      <c r="B15" s="218"/>
      <c r="C15" s="78"/>
      <c r="D15" s="78"/>
      <c r="E15" s="78"/>
      <c r="F15" s="79">
        <f>SUM(C15:E15)</f>
        <v>0</v>
      </c>
      <c r="G15" s="80"/>
    </row>
    <row r="16" spans="1:7" ht="48" customHeight="1">
      <c r="A16" s="218" t="s">
        <v>1</v>
      </c>
      <c r="B16" s="218"/>
      <c r="C16" s="78"/>
      <c r="D16" s="78"/>
      <c r="E16" s="78"/>
      <c r="F16" s="79">
        <f>SUM(C16:E16)</f>
        <v>0</v>
      </c>
      <c r="G16" s="80"/>
    </row>
    <row r="17" spans="1:7" ht="48" customHeight="1">
      <c r="A17" s="217" t="s">
        <v>24</v>
      </c>
      <c r="B17" s="217"/>
      <c r="C17" s="78"/>
      <c r="D17" s="78"/>
      <c r="E17" s="78"/>
      <c r="F17" s="79">
        <f>SUM(C17:E17)</f>
        <v>0</v>
      </c>
      <c r="G17" s="80"/>
    </row>
    <row r="18" spans="1:7" ht="48" customHeight="1" thickBot="1">
      <c r="A18" s="216"/>
      <c r="B18" s="216"/>
      <c r="C18" s="81"/>
      <c r="D18" s="81"/>
      <c r="E18" s="81"/>
      <c r="F18" s="82">
        <f>SUM(C18:E18)</f>
        <v>0</v>
      </c>
      <c r="G18" s="87"/>
    </row>
    <row r="19" spans="1:7" ht="21" customHeight="1" thickTop="1">
      <c r="A19" s="212" t="s">
        <v>0</v>
      </c>
      <c r="B19" s="212"/>
      <c r="C19" s="84">
        <f>SUM(C15:C18)</f>
        <v>0</v>
      </c>
      <c r="D19" s="84">
        <f>SUM(D15:D18)</f>
        <v>0</v>
      </c>
      <c r="E19" s="84">
        <f>SUM(E15:E18)</f>
        <v>0</v>
      </c>
      <c r="F19" s="84">
        <f>SUM(F15:F18)</f>
        <v>0</v>
      </c>
      <c r="G19" s="88"/>
    </row>
    <row r="20" spans="1:7" s="20" customFormat="1" ht="18" customHeight="1">
      <c r="A20" s="73" t="s">
        <v>4</v>
      </c>
      <c r="B20" s="73" t="s">
        <v>223</v>
      </c>
      <c r="C20" s="73"/>
      <c r="D20" s="73"/>
      <c r="E20" s="73"/>
      <c r="F20" s="73"/>
      <c r="G20" s="73"/>
    </row>
    <row r="21" spans="1:7" customFormat="1" ht="18.75">
      <c r="A21" s="49" t="s">
        <v>4</v>
      </c>
      <c r="B21" s="43" t="s">
        <v>233</v>
      </c>
      <c r="C21" s="44"/>
      <c r="D21" s="44"/>
      <c r="E21" s="44"/>
      <c r="F21" s="42"/>
      <c r="G21" s="42"/>
    </row>
    <row r="22" spans="1:7" customFormat="1" ht="18.75">
      <c r="A22" s="49"/>
      <c r="B22" s="43" t="s">
        <v>236</v>
      </c>
      <c r="C22" s="44"/>
      <c r="D22" s="44"/>
      <c r="E22" s="44"/>
      <c r="F22" s="42"/>
      <c r="G22" s="42"/>
    </row>
    <row r="23" spans="1:7" ht="18" customHeight="1">
      <c r="A23" s="89" t="s">
        <v>4</v>
      </c>
      <c r="B23" s="89" t="s">
        <v>22</v>
      </c>
      <c r="C23" s="89"/>
      <c r="D23" s="89"/>
      <c r="E23" s="89"/>
      <c r="F23" s="75"/>
      <c r="G23" s="75"/>
    </row>
    <row r="24" spans="1:7" ht="18" customHeight="1">
      <c r="A24" s="89" t="s">
        <v>23</v>
      </c>
      <c r="B24" s="89" t="s">
        <v>29</v>
      </c>
      <c r="C24" s="89"/>
      <c r="D24" s="89"/>
      <c r="E24" s="89"/>
      <c r="F24" s="75"/>
      <c r="G24" s="75"/>
    </row>
    <row r="25" spans="1:7" ht="18" customHeight="1">
      <c r="A25" s="89" t="s">
        <v>23</v>
      </c>
      <c r="B25" s="89" t="s">
        <v>28</v>
      </c>
      <c r="C25" s="76"/>
      <c r="D25" s="76"/>
      <c r="E25" s="76"/>
      <c r="F25" s="75"/>
      <c r="G25" s="75"/>
    </row>
    <row r="26" spans="1:7">
      <c r="A26" s="5"/>
      <c r="B26" s="5"/>
      <c r="C26" s="5"/>
      <c r="D26" s="5"/>
      <c r="E26" s="5"/>
    </row>
    <row r="27" spans="1:7">
      <c r="A27" s="5"/>
      <c r="B27" s="5"/>
      <c r="C27" s="5"/>
      <c r="D27" s="5"/>
      <c r="E27" s="5"/>
    </row>
    <row r="28" spans="1:7">
      <c r="A28" s="5"/>
      <c r="B28" s="5"/>
      <c r="C28" s="5"/>
      <c r="D28" s="5"/>
      <c r="E28" s="5"/>
    </row>
    <row r="29" spans="1:7">
      <c r="A29" s="5"/>
      <c r="B29" s="5"/>
      <c r="C29" s="5"/>
      <c r="D29" s="5"/>
      <c r="E29" s="5"/>
    </row>
    <row r="30" spans="1:7">
      <c r="A30" s="5"/>
      <c r="B30" s="5"/>
      <c r="C30" s="5"/>
      <c r="D30" s="5"/>
      <c r="E30" s="5"/>
    </row>
    <row r="31" spans="1:7">
      <c r="A31" s="5"/>
      <c r="B31" s="5"/>
      <c r="C31" s="5"/>
      <c r="D31" s="5"/>
      <c r="E31" s="5"/>
    </row>
    <row r="32" spans="1:7">
      <c r="A32" s="5"/>
      <c r="B32" s="5"/>
      <c r="C32" s="5"/>
      <c r="D32" s="5"/>
      <c r="E32" s="5"/>
    </row>
    <row r="33" spans="1:5">
      <c r="A33" s="5"/>
      <c r="B33" s="5"/>
      <c r="C33" s="5"/>
      <c r="D33" s="5"/>
      <c r="E33" s="5"/>
    </row>
    <row r="34" spans="1:5">
      <c r="A34" s="5"/>
      <c r="B34" s="5"/>
      <c r="C34" s="5"/>
      <c r="D34" s="5"/>
      <c r="E34" s="5"/>
    </row>
    <row r="35" spans="1:5">
      <c r="A35" s="5"/>
      <c r="B35" s="5"/>
      <c r="C35" s="5"/>
      <c r="D35" s="5"/>
      <c r="E35" s="5"/>
    </row>
    <row r="36" spans="1:5">
      <c r="A36" s="5"/>
      <c r="B36" s="5"/>
      <c r="C36" s="5"/>
      <c r="D36" s="5"/>
      <c r="E36" s="5"/>
    </row>
    <row r="37" spans="1:5">
      <c r="A37" s="5"/>
      <c r="B37" s="5"/>
      <c r="C37" s="5"/>
      <c r="D37" s="5"/>
      <c r="E37" s="5"/>
    </row>
    <row r="39" spans="1:5">
      <c r="A39" s="5"/>
      <c r="B39" s="5"/>
      <c r="C39" s="5"/>
      <c r="D39" s="5"/>
      <c r="E39" s="5"/>
    </row>
    <row r="40" spans="1:5">
      <c r="A40" s="7"/>
      <c r="B40" s="7"/>
      <c r="C40" s="7"/>
      <c r="D40" s="7"/>
      <c r="E40" s="7"/>
    </row>
  </sheetData>
  <mergeCells count="13">
    <mergeCell ref="A7:B7"/>
    <mergeCell ref="A10:B10"/>
    <mergeCell ref="A9:B9"/>
    <mergeCell ref="A19:B19"/>
    <mergeCell ref="A2:G2"/>
    <mergeCell ref="A14:B14"/>
    <mergeCell ref="A18:B18"/>
    <mergeCell ref="A17:B17"/>
    <mergeCell ref="A16:B16"/>
    <mergeCell ref="A15:B15"/>
    <mergeCell ref="A5:B5"/>
    <mergeCell ref="A6:B6"/>
    <mergeCell ref="A8:B8"/>
  </mergeCells>
  <phoneticPr fontId="3"/>
  <printOptions horizontalCentered="1"/>
  <pageMargins left="0.7" right="0.7" top="0.75" bottom="0.75" header="0.3" footer="0.3"/>
  <pageSetup paperSize="9"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82C5C-12CA-441C-8B84-DF2EF8C8A9B7}">
  <sheetPr>
    <pageSetUpPr fitToPage="1"/>
  </sheetPr>
  <dimension ref="A1:AE39"/>
  <sheetViews>
    <sheetView tabSelected="1" view="pageBreakPreview" zoomScaleNormal="55" zoomScaleSheetLayoutView="100" zoomScalePageLayoutView="40" workbookViewId="0"/>
  </sheetViews>
  <sheetFormatPr defaultColWidth="9" defaultRowHeight="13.5"/>
  <cols>
    <col min="1" max="1" width="1.875" style="1" customWidth="1"/>
    <col min="2" max="2" width="2.625" style="1" customWidth="1"/>
    <col min="3" max="3" width="27.625" style="1" customWidth="1"/>
    <col min="4" max="27" width="8" style="22" customWidth="1"/>
    <col min="28" max="28" width="26.5" style="1" customWidth="1"/>
    <col min="29" max="30" width="9" style="1"/>
    <col min="31" max="31" width="49" style="1" customWidth="1"/>
    <col min="32" max="16384" width="9" style="1"/>
  </cols>
  <sheetData>
    <row r="1" spans="1:31" ht="12.75" customHeight="1">
      <c r="A1" s="1" t="s">
        <v>232</v>
      </c>
      <c r="AB1" s="10"/>
    </row>
    <row r="2" spans="1:31" ht="27.75" customHeight="1">
      <c r="A2" s="194" t="s">
        <v>30</v>
      </c>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4"/>
      <c r="AD2" s="4"/>
      <c r="AE2" s="4"/>
    </row>
    <row r="3" spans="1:31" ht="15" customHeight="1">
      <c r="A3" s="3"/>
      <c r="B3" s="3"/>
      <c r="C3" s="3"/>
      <c r="D3" s="142"/>
      <c r="E3" s="142"/>
      <c r="F3" s="142"/>
      <c r="G3" s="142"/>
      <c r="H3" s="142"/>
      <c r="I3" s="142"/>
      <c r="J3" s="142"/>
      <c r="K3" s="142"/>
      <c r="L3" s="142"/>
      <c r="M3" s="142"/>
      <c r="N3" s="142"/>
      <c r="O3" s="142"/>
      <c r="P3" s="142"/>
      <c r="Q3" s="142"/>
      <c r="R3" s="142"/>
      <c r="S3" s="142"/>
      <c r="T3" s="142"/>
      <c r="U3" s="142"/>
      <c r="V3" s="142"/>
      <c r="W3" s="142"/>
      <c r="X3" s="142"/>
      <c r="Y3" s="142"/>
      <c r="Z3" s="142"/>
      <c r="AA3" s="142"/>
      <c r="AB3" s="3"/>
      <c r="AC3" s="3"/>
      <c r="AD3" s="3"/>
      <c r="AE3" s="3"/>
    </row>
    <row r="4" spans="1:31" ht="18" customHeight="1" thickBot="1">
      <c r="A4" s="2"/>
      <c r="B4" s="5" t="s">
        <v>59</v>
      </c>
      <c r="C4" s="9"/>
      <c r="AB4" s="10" t="s">
        <v>98</v>
      </c>
      <c r="AC4" s="6"/>
      <c r="AD4" s="6"/>
      <c r="AE4" s="9"/>
    </row>
    <row r="5" spans="1:31" ht="18" customHeight="1">
      <c r="B5" s="227"/>
      <c r="C5" s="228"/>
      <c r="D5" s="143" t="s">
        <v>33</v>
      </c>
      <c r="E5" s="143" t="s">
        <v>34</v>
      </c>
      <c r="F5" s="143" t="s">
        <v>35</v>
      </c>
      <c r="G5" s="143" t="s">
        <v>36</v>
      </c>
      <c r="H5" s="143" t="s">
        <v>37</v>
      </c>
      <c r="I5" s="143" t="s">
        <v>38</v>
      </c>
      <c r="J5" s="143" t="s">
        <v>39</v>
      </c>
      <c r="K5" s="143" t="s">
        <v>40</v>
      </c>
      <c r="L5" s="143" t="s">
        <v>41</v>
      </c>
      <c r="M5" s="143" t="s">
        <v>42</v>
      </c>
      <c r="N5" s="143" t="s">
        <v>43</v>
      </c>
      <c r="O5" s="143" t="s">
        <v>44</v>
      </c>
      <c r="P5" s="143" t="s">
        <v>45</v>
      </c>
      <c r="Q5" s="143" t="s">
        <v>46</v>
      </c>
      <c r="R5" s="143" t="s">
        <v>47</v>
      </c>
      <c r="S5" s="143" t="s">
        <v>48</v>
      </c>
      <c r="T5" s="143" t="s">
        <v>49</v>
      </c>
      <c r="U5" s="143" t="s">
        <v>50</v>
      </c>
      <c r="V5" s="143" t="s">
        <v>51</v>
      </c>
      <c r="W5" s="143" t="s">
        <v>52</v>
      </c>
      <c r="X5" s="143" t="s">
        <v>53</v>
      </c>
      <c r="Y5" s="143" t="s">
        <v>240</v>
      </c>
      <c r="Z5" s="143" t="s">
        <v>241</v>
      </c>
      <c r="AA5" s="144" t="s">
        <v>19</v>
      </c>
      <c r="AB5" s="145" t="s">
        <v>21</v>
      </c>
      <c r="AC5" s="146"/>
      <c r="AD5" s="146"/>
      <c r="AE5" s="9"/>
    </row>
    <row r="6" spans="1:31">
      <c r="B6" s="229" t="s">
        <v>32</v>
      </c>
      <c r="C6" s="147" t="s">
        <v>251</v>
      </c>
      <c r="D6" s="148"/>
      <c r="E6" s="148"/>
      <c r="F6" s="148"/>
      <c r="G6" s="148"/>
      <c r="H6" s="148"/>
      <c r="I6" s="148"/>
      <c r="J6" s="148"/>
      <c r="K6" s="148"/>
      <c r="L6" s="148"/>
      <c r="M6" s="148"/>
      <c r="N6" s="148"/>
      <c r="O6" s="148"/>
      <c r="P6" s="148"/>
      <c r="Q6" s="148"/>
      <c r="R6" s="148"/>
      <c r="S6" s="148"/>
      <c r="T6" s="148"/>
      <c r="U6" s="148"/>
      <c r="V6" s="148"/>
      <c r="W6" s="148"/>
      <c r="X6" s="148"/>
      <c r="Y6" s="148"/>
      <c r="Z6" s="148"/>
      <c r="AA6" s="149">
        <f>SUM(D6:Z6)</f>
        <v>0</v>
      </c>
      <c r="AB6" s="150"/>
      <c r="AC6" s="146"/>
      <c r="AD6" s="146"/>
    </row>
    <row r="7" spans="1:31" ht="18" customHeight="1">
      <c r="B7" s="229"/>
      <c r="C7" s="151" t="s">
        <v>60</v>
      </c>
      <c r="D7" s="152"/>
      <c r="E7" s="152"/>
      <c r="F7" s="152"/>
      <c r="G7" s="152"/>
      <c r="H7" s="152"/>
      <c r="I7" s="152"/>
      <c r="J7" s="152"/>
      <c r="K7" s="152"/>
      <c r="L7" s="152"/>
      <c r="M7" s="152"/>
      <c r="N7" s="152"/>
      <c r="O7" s="152"/>
      <c r="P7" s="152"/>
      <c r="Q7" s="152"/>
      <c r="R7" s="152"/>
      <c r="S7" s="152"/>
      <c r="T7" s="152"/>
      <c r="U7" s="152"/>
      <c r="V7" s="152"/>
      <c r="W7" s="152"/>
      <c r="X7" s="152"/>
      <c r="Y7" s="152"/>
      <c r="Z7" s="152"/>
      <c r="AA7" s="149">
        <f>SUM(D7:Z7)</f>
        <v>0</v>
      </c>
      <c r="AB7" s="153"/>
      <c r="AC7" s="146"/>
      <c r="AD7" s="146"/>
    </row>
    <row r="8" spans="1:31" ht="18" customHeight="1">
      <c r="B8" s="229"/>
      <c r="C8" s="151" t="s">
        <v>153</v>
      </c>
      <c r="D8" s="152"/>
      <c r="E8" s="152"/>
      <c r="F8" s="152"/>
      <c r="G8" s="152"/>
      <c r="H8" s="152"/>
      <c r="I8" s="152"/>
      <c r="J8" s="152"/>
      <c r="K8" s="152"/>
      <c r="L8" s="152"/>
      <c r="M8" s="152"/>
      <c r="N8" s="152"/>
      <c r="O8" s="152"/>
      <c r="P8" s="152"/>
      <c r="Q8" s="152"/>
      <c r="R8" s="152"/>
      <c r="S8" s="152"/>
      <c r="T8" s="152"/>
      <c r="U8" s="152"/>
      <c r="V8" s="152"/>
      <c r="W8" s="152"/>
      <c r="X8" s="152"/>
      <c r="Y8" s="152"/>
      <c r="Z8" s="152"/>
      <c r="AA8" s="149">
        <f>SUM(D8:Z8)</f>
        <v>0</v>
      </c>
      <c r="AB8" s="153"/>
      <c r="AC8" s="146"/>
      <c r="AD8" s="146"/>
    </row>
    <row r="9" spans="1:31" ht="18" customHeight="1">
      <c r="B9" s="229"/>
      <c r="C9" s="154"/>
      <c r="D9" s="155"/>
      <c r="E9" s="155"/>
      <c r="F9" s="155"/>
      <c r="G9" s="155"/>
      <c r="H9" s="155"/>
      <c r="I9" s="155"/>
      <c r="J9" s="155"/>
      <c r="K9" s="155"/>
      <c r="L9" s="155"/>
      <c r="M9" s="155"/>
      <c r="N9" s="155"/>
      <c r="O9" s="155"/>
      <c r="P9" s="155"/>
      <c r="Q9" s="155"/>
      <c r="R9" s="155"/>
      <c r="S9" s="155"/>
      <c r="T9" s="155"/>
      <c r="U9" s="155"/>
      <c r="V9" s="155"/>
      <c r="W9" s="155"/>
      <c r="X9" s="155"/>
      <c r="Y9" s="155"/>
      <c r="Z9" s="155"/>
      <c r="AA9" s="149">
        <f>SUM(D9:Z9)</f>
        <v>0</v>
      </c>
      <c r="AB9" s="156"/>
      <c r="AC9" s="146"/>
      <c r="AD9" s="146"/>
    </row>
    <row r="10" spans="1:31" ht="18" customHeight="1" thickBot="1">
      <c r="B10" s="230"/>
      <c r="C10" s="157"/>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49">
        <f>SUM(D10:Z10)</f>
        <v>0</v>
      </c>
      <c r="AB10" s="159"/>
      <c r="AC10" s="146"/>
      <c r="AD10" s="146"/>
    </row>
    <row r="11" spans="1:31" ht="18" customHeight="1" thickTop="1" thickBot="1">
      <c r="B11" s="231"/>
      <c r="C11" s="160" t="s">
        <v>54</v>
      </c>
      <c r="D11" s="161">
        <f t="shared" ref="D11:AA11" si="0">SUM(D6:D10)</f>
        <v>0</v>
      </c>
      <c r="E11" s="161">
        <f t="shared" si="0"/>
        <v>0</v>
      </c>
      <c r="F11" s="161">
        <f t="shared" si="0"/>
        <v>0</v>
      </c>
      <c r="G11" s="161">
        <f t="shared" si="0"/>
        <v>0</v>
      </c>
      <c r="H11" s="161">
        <f t="shared" si="0"/>
        <v>0</v>
      </c>
      <c r="I11" s="161">
        <f t="shared" si="0"/>
        <v>0</v>
      </c>
      <c r="J11" s="161">
        <f t="shared" si="0"/>
        <v>0</v>
      </c>
      <c r="K11" s="161">
        <f t="shared" si="0"/>
        <v>0</v>
      </c>
      <c r="L11" s="161">
        <f t="shared" si="0"/>
        <v>0</v>
      </c>
      <c r="M11" s="161">
        <f t="shared" si="0"/>
        <v>0</v>
      </c>
      <c r="N11" s="161">
        <f t="shared" si="0"/>
        <v>0</v>
      </c>
      <c r="O11" s="161">
        <f t="shared" si="0"/>
        <v>0</v>
      </c>
      <c r="P11" s="161">
        <f t="shared" si="0"/>
        <v>0</v>
      </c>
      <c r="Q11" s="161">
        <f t="shared" si="0"/>
        <v>0</v>
      </c>
      <c r="R11" s="161">
        <f t="shared" si="0"/>
        <v>0</v>
      </c>
      <c r="S11" s="161">
        <f t="shared" si="0"/>
        <v>0</v>
      </c>
      <c r="T11" s="161">
        <f t="shared" ref="T11:Z11" si="1">SUM(T6:T10)</f>
        <v>0</v>
      </c>
      <c r="U11" s="161">
        <f t="shared" si="1"/>
        <v>0</v>
      </c>
      <c r="V11" s="161">
        <f t="shared" si="1"/>
        <v>0</v>
      </c>
      <c r="W11" s="161">
        <f t="shared" si="1"/>
        <v>0</v>
      </c>
      <c r="X11" s="161">
        <f t="shared" si="1"/>
        <v>0</v>
      </c>
      <c r="Y11" s="161">
        <f t="shared" si="1"/>
        <v>0</v>
      </c>
      <c r="Z11" s="161">
        <f t="shared" si="1"/>
        <v>0</v>
      </c>
      <c r="AA11" s="162">
        <f t="shared" si="0"/>
        <v>0</v>
      </c>
      <c r="AB11" s="163"/>
      <c r="AC11" s="146"/>
      <c r="AD11" s="146"/>
    </row>
    <row r="12" spans="1:31" ht="15" customHeight="1">
      <c r="A12" s="3"/>
      <c r="B12" s="3"/>
      <c r="C12" s="3"/>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64"/>
      <c r="AC12" s="3"/>
      <c r="AD12" s="3"/>
      <c r="AE12" s="3"/>
    </row>
    <row r="13" spans="1:31" ht="18" customHeight="1" thickBot="1">
      <c r="A13" s="2"/>
      <c r="B13" s="5" t="s">
        <v>61</v>
      </c>
      <c r="C13" s="9"/>
      <c r="AB13" s="165" t="s">
        <v>98</v>
      </c>
      <c r="AC13" s="6"/>
      <c r="AD13" s="6"/>
      <c r="AE13" s="9"/>
    </row>
    <row r="14" spans="1:31" ht="18" customHeight="1">
      <c r="B14" s="227"/>
      <c r="C14" s="228"/>
      <c r="D14" s="143" t="s">
        <v>33</v>
      </c>
      <c r="E14" s="143" t="s">
        <v>34</v>
      </c>
      <c r="F14" s="143" t="s">
        <v>35</v>
      </c>
      <c r="G14" s="143" t="s">
        <v>36</v>
      </c>
      <c r="H14" s="143" t="s">
        <v>37</v>
      </c>
      <c r="I14" s="143" t="s">
        <v>38</v>
      </c>
      <c r="J14" s="143" t="s">
        <v>39</v>
      </c>
      <c r="K14" s="143" t="s">
        <v>40</v>
      </c>
      <c r="L14" s="143" t="s">
        <v>41</v>
      </c>
      <c r="M14" s="143" t="s">
        <v>42</v>
      </c>
      <c r="N14" s="143" t="s">
        <v>43</v>
      </c>
      <c r="O14" s="143" t="s">
        <v>44</v>
      </c>
      <c r="P14" s="143" t="s">
        <v>45</v>
      </c>
      <c r="Q14" s="143" t="s">
        <v>46</v>
      </c>
      <c r="R14" s="143" t="s">
        <v>47</v>
      </c>
      <c r="S14" s="143" t="s">
        <v>48</v>
      </c>
      <c r="T14" s="143" t="s">
        <v>49</v>
      </c>
      <c r="U14" s="143" t="s">
        <v>50</v>
      </c>
      <c r="V14" s="143" t="s">
        <v>51</v>
      </c>
      <c r="W14" s="143" t="s">
        <v>52</v>
      </c>
      <c r="X14" s="143" t="s">
        <v>53</v>
      </c>
      <c r="Y14" s="143" t="s">
        <v>240</v>
      </c>
      <c r="Z14" s="143" t="s">
        <v>241</v>
      </c>
      <c r="AA14" s="144" t="s">
        <v>19</v>
      </c>
      <c r="AB14" s="166" t="s">
        <v>21</v>
      </c>
      <c r="AC14" s="146"/>
      <c r="AD14" s="146"/>
      <c r="AE14" s="9"/>
    </row>
    <row r="15" spans="1:31" ht="18" customHeight="1">
      <c r="B15" s="224" t="s">
        <v>9</v>
      </c>
      <c r="C15" s="167" t="s">
        <v>10</v>
      </c>
      <c r="D15" s="148"/>
      <c r="E15" s="148"/>
      <c r="F15" s="148"/>
      <c r="G15" s="148"/>
      <c r="H15" s="148"/>
      <c r="I15" s="148"/>
      <c r="J15" s="148"/>
      <c r="K15" s="148"/>
      <c r="L15" s="148"/>
      <c r="M15" s="148"/>
      <c r="N15" s="148"/>
      <c r="O15" s="148"/>
      <c r="P15" s="148"/>
      <c r="Q15" s="148"/>
      <c r="R15" s="148"/>
      <c r="S15" s="148"/>
      <c r="T15" s="148"/>
      <c r="U15" s="148"/>
      <c r="V15" s="148"/>
      <c r="W15" s="148"/>
      <c r="X15" s="148"/>
      <c r="Y15" s="148"/>
      <c r="Z15" s="148"/>
      <c r="AA15" s="168">
        <f t="shared" ref="AA15:AA22" si="2">SUM(D15:Z15)</f>
        <v>0</v>
      </c>
      <c r="AB15" s="150"/>
      <c r="AC15" s="146"/>
      <c r="AD15" s="146"/>
    </row>
    <row r="16" spans="1:31">
      <c r="B16" s="225"/>
      <c r="C16" s="151" t="s">
        <v>62</v>
      </c>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68">
        <f t="shared" si="2"/>
        <v>0</v>
      </c>
      <c r="AB16" s="153"/>
      <c r="AC16" s="146"/>
      <c r="AD16" s="146"/>
    </row>
    <row r="17" spans="1:31" ht="18" customHeight="1">
      <c r="B17" s="225"/>
      <c r="C17" s="151" t="s">
        <v>14</v>
      </c>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68">
        <f t="shared" si="2"/>
        <v>0</v>
      </c>
      <c r="AB17" s="153"/>
      <c r="AC17" s="146"/>
      <c r="AD17" s="146"/>
    </row>
    <row r="18" spans="1:31">
      <c r="B18" s="225"/>
      <c r="C18" s="151" t="s">
        <v>154</v>
      </c>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68">
        <f t="shared" si="2"/>
        <v>0</v>
      </c>
      <c r="AB18" s="153"/>
      <c r="AC18" s="146"/>
      <c r="AD18" s="146"/>
    </row>
    <row r="19" spans="1:31">
      <c r="B19" s="225"/>
      <c r="C19" s="151" t="s">
        <v>205</v>
      </c>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68">
        <f t="shared" si="2"/>
        <v>0</v>
      </c>
      <c r="AB19" s="153"/>
      <c r="AC19" s="146"/>
      <c r="AD19" s="146"/>
    </row>
    <row r="20" spans="1:31">
      <c r="B20" s="225"/>
      <c r="C20" s="151" t="s">
        <v>235</v>
      </c>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68">
        <f t="shared" si="2"/>
        <v>0</v>
      </c>
      <c r="AB20" s="153"/>
      <c r="AC20" s="146"/>
      <c r="AD20" s="146"/>
    </row>
    <row r="21" spans="1:31" ht="18" customHeight="1">
      <c r="B21" s="225"/>
      <c r="C21" s="169" t="s">
        <v>263</v>
      </c>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68">
        <f t="shared" si="2"/>
        <v>0</v>
      </c>
      <c r="AB21" s="153"/>
      <c r="AC21" s="146"/>
      <c r="AD21" s="146"/>
    </row>
    <row r="22" spans="1:31" ht="18" customHeight="1" thickBot="1">
      <c r="B22" s="225"/>
      <c r="C22" s="157"/>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49">
        <f t="shared" si="2"/>
        <v>0</v>
      </c>
      <c r="AB22" s="153"/>
      <c r="AC22" s="146"/>
      <c r="AD22" s="146"/>
    </row>
    <row r="23" spans="1:31" ht="18" customHeight="1" thickTop="1" thickBot="1">
      <c r="B23" s="226"/>
      <c r="C23" s="160" t="s">
        <v>55</v>
      </c>
      <c r="D23" s="161">
        <f t="shared" ref="D23:W23" si="3">SUM(D15:D22)</f>
        <v>0</v>
      </c>
      <c r="E23" s="161">
        <f t="shared" si="3"/>
        <v>0</v>
      </c>
      <c r="F23" s="161">
        <f t="shared" si="3"/>
        <v>0</v>
      </c>
      <c r="G23" s="161">
        <f t="shared" si="3"/>
        <v>0</v>
      </c>
      <c r="H23" s="161">
        <f t="shared" si="3"/>
        <v>0</v>
      </c>
      <c r="I23" s="161">
        <f t="shared" si="3"/>
        <v>0</v>
      </c>
      <c r="J23" s="161">
        <f t="shared" si="3"/>
        <v>0</v>
      </c>
      <c r="K23" s="161">
        <f t="shared" si="3"/>
        <v>0</v>
      </c>
      <c r="L23" s="161">
        <f t="shared" si="3"/>
        <v>0</v>
      </c>
      <c r="M23" s="161">
        <f t="shared" si="3"/>
        <v>0</v>
      </c>
      <c r="N23" s="161">
        <f t="shared" si="3"/>
        <v>0</v>
      </c>
      <c r="O23" s="161">
        <f t="shared" si="3"/>
        <v>0</v>
      </c>
      <c r="P23" s="161">
        <f t="shared" si="3"/>
        <v>0</v>
      </c>
      <c r="Q23" s="161">
        <f t="shared" si="3"/>
        <v>0</v>
      </c>
      <c r="R23" s="161">
        <f t="shared" si="3"/>
        <v>0</v>
      </c>
      <c r="S23" s="161">
        <f t="shared" si="3"/>
        <v>0</v>
      </c>
      <c r="T23" s="161">
        <f t="shared" si="3"/>
        <v>0</v>
      </c>
      <c r="U23" s="161">
        <f t="shared" si="3"/>
        <v>0</v>
      </c>
      <c r="V23" s="161">
        <f t="shared" si="3"/>
        <v>0</v>
      </c>
      <c r="W23" s="161">
        <f t="shared" si="3"/>
        <v>0</v>
      </c>
      <c r="X23" s="161">
        <f>SUM(X15:X22)</f>
        <v>0</v>
      </c>
      <c r="Y23" s="161">
        <f>SUM(Y15:Y22)</f>
        <v>0</v>
      </c>
      <c r="Z23" s="161">
        <f>SUM(Z15:Z22)</f>
        <v>0</v>
      </c>
      <c r="AA23" s="162">
        <f>SUM(AA15:AA22)</f>
        <v>0</v>
      </c>
      <c r="AB23" s="170"/>
      <c r="AC23" s="146"/>
      <c r="AD23" s="146"/>
    </row>
    <row r="24" spans="1:31" ht="15" customHeight="1">
      <c r="A24" s="3"/>
      <c r="B24" s="3"/>
      <c r="C24" s="3"/>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3"/>
      <c r="AC24" s="3"/>
      <c r="AD24" s="3"/>
      <c r="AE24" s="3"/>
    </row>
    <row r="25" spans="1:31" ht="18" customHeight="1" thickBot="1">
      <c r="A25" s="2"/>
      <c r="B25" s="5" t="s">
        <v>206</v>
      </c>
      <c r="C25" s="9"/>
      <c r="AB25" s="10" t="s">
        <v>57</v>
      </c>
      <c r="AC25" s="6"/>
      <c r="AD25" s="6"/>
      <c r="AE25" s="9"/>
    </row>
    <row r="26" spans="1:31" ht="18" customHeight="1">
      <c r="B26" s="227"/>
      <c r="C26" s="228"/>
      <c r="D26" s="143" t="s">
        <v>33</v>
      </c>
      <c r="E26" s="143" t="s">
        <v>34</v>
      </c>
      <c r="F26" s="143" t="s">
        <v>35</v>
      </c>
      <c r="G26" s="143" t="s">
        <v>36</v>
      </c>
      <c r="H26" s="143" t="s">
        <v>37</v>
      </c>
      <c r="I26" s="143" t="s">
        <v>38</v>
      </c>
      <c r="J26" s="143" t="s">
        <v>39</v>
      </c>
      <c r="K26" s="143" t="s">
        <v>40</v>
      </c>
      <c r="L26" s="143" t="s">
        <v>41</v>
      </c>
      <c r="M26" s="143" t="s">
        <v>42</v>
      </c>
      <c r="N26" s="143" t="s">
        <v>43</v>
      </c>
      <c r="O26" s="143" t="s">
        <v>44</v>
      </c>
      <c r="P26" s="143" t="s">
        <v>45</v>
      </c>
      <c r="Q26" s="143" t="s">
        <v>46</v>
      </c>
      <c r="R26" s="143" t="s">
        <v>47</v>
      </c>
      <c r="S26" s="143" t="s">
        <v>48</v>
      </c>
      <c r="T26" s="143" t="s">
        <v>49</v>
      </c>
      <c r="U26" s="143" t="s">
        <v>50</v>
      </c>
      <c r="V26" s="143" t="s">
        <v>51</v>
      </c>
      <c r="W26" s="143" t="s">
        <v>52</v>
      </c>
      <c r="X26" s="143" t="s">
        <v>53</v>
      </c>
      <c r="Y26" s="143" t="s">
        <v>240</v>
      </c>
      <c r="Z26" s="143" t="s">
        <v>241</v>
      </c>
      <c r="AA26" s="144" t="s">
        <v>19</v>
      </c>
      <c r="AB26" s="145" t="s">
        <v>21</v>
      </c>
      <c r="AC26" s="146"/>
      <c r="AD26" s="146"/>
      <c r="AE26" s="9"/>
    </row>
    <row r="27" spans="1:31" ht="18" customHeight="1">
      <c r="B27" s="171" t="s">
        <v>209</v>
      </c>
      <c r="C27" s="12" t="s">
        <v>56</v>
      </c>
      <c r="D27" s="172">
        <f>D11-D23</f>
        <v>0</v>
      </c>
      <c r="E27" s="172">
        <f t="shared" ref="E27:Z27" si="4">E11-E23</f>
        <v>0</v>
      </c>
      <c r="F27" s="172">
        <f t="shared" si="4"/>
        <v>0</v>
      </c>
      <c r="G27" s="172">
        <f t="shared" si="4"/>
        <v>0</v>
      </c>
      <c r="H27" s="172">
        <f t="shared" si="4"/>
        <v>0</v>
      </c>
      <c r="I27" s="172">
        <f t="shared" si="4"/>
        <v>0</v>
      </c>
      <c r="J27" s="172">
        <f t="shared" si="4"/>
        <v>0</v>
      </c>
      <c r="K27" s="172">
        <f t="shared" si="4"/>
        <v>0</v>
      </c>
      <c r="L27" s="172">
        <f t="shared" si="4"/>
        <v>0</v>
      </c>
      <c r="M27" s="172">
        <f t="shared" si="4"/>
        <v>0</v>
      </c>
      <c r="N27" s="172">
        <f t="shared" si="4"/>
        <v>0</v>
      </c>
      <c r="O27" s="172">
        <f t="shared" si="4"/>
        <v>0</v>
      </c>
      <c r="P27" s="172">
        <f t="shared" si="4"/>
        <v>0</v>
      </c>
      <c r="Q27" s="172">
        <f t="shared" si="4"/>
        <v>0</v>
      </c>
      <c r="R27" s="172">
        <f t="shared" si="4"/>
        <v>0</v>
      </c>
      <c r="S27" s="172">
        <f t="shared" si="4"/>
        <v>0</v>
      </c>
      <c r="T27" s="172">
        <f t="shared" si="4"/>
        <v>0</v>
      </c>
      <c r="U27" s="172">
        <f t="shared" si="4"/>
        <v>0</v>
      </c>
      <c r="V27" s="172">
        <f t="shared" si="4"/>
        <v>0</v>
      </c>
      <c r="W27" s="172">
        <f t="shared" si="4"/>
        <v>0</v>
      </c>
      <c r="X27" s="172">
        <f t="shared" ref="X27" si="5">X11-X23</f>
        <v>0</v>
      </c>
      <c r="Y27" s="172">
        <f t="shared" si="4"/>
        <v>0</v>
      </c>
      <c r="Z27" s="173">
        <f t="shared" si="4"/>
        <v>0</v>
      </c>
      <c r="AA27" s="168">
        <f>SUM(D27:Z27)</f>
        <v>0</v>
      </c>
      <c r="AB27" s="174"/>
      <c r="AC27" s="146"/>
      <c r="AD27" s="146"/>
    </row>
    <row r="28" spans="1:31" ht="18" customHeight="1">
      <c r="B28" s="171" t="s">
        <v>210</v>
      </c>
      <c r="C28" s="12" t="s">
        <v>208</v>
      </c>
      <c r="D28" s="172">
        <f>'様式3-11_Park-PFI事業に係る資金計画'!C10/1.1</f>
        <v>0</v>
      </c>
      <c r="E28" s="172">
        <f>'様式3-11_Park-PFI事業に係る資金計画'!D10/1.1</f>
        <v>0</v>
      </c>
      <c r="F28" s="172">
        <f>'様式3-11_Park-PFI事業に係る資金計画'!E10/1.1</f>
        <v>0</v>
      </c>
      <c r="G28" s="172"/>
      <c r="H28" s="172"/>
      <c r="I28" s="172"/>
      <c r="J28" s="172"/>
      <c r="K28" s="172"/>
      <c r="L28" s="172"/>
      <c r="M28" s="172"/>
      <c r="N28" s="172"/>
      <c r="O28" s="172"/>
      <c r="P28" s="172"/>
      <c r="Q28" s="172"/>
      <c r="R28" s="172"/>
      <c r="S28" s="172"/>
      <c r="T28" s="172"/>
      <c r="U28" s="172"/>
      <c r="V28" s="172"/>
      <c r="W28" s="172"/>
      <c r="X28" s="172"/>
      <c r="Y28" s="172"/>
      <c r="Z28" s="173"/>
      <c r="AA28" s="168">
        <f>SUM(D28:Z28)</f>
        <v>0</v>
      </c>
      <c r="AB28" s="174"/>
      <c r="AC28" s="146"/>
      <c r="AD28" s="146"/>
    </row>
    <row r="29" spans="1:31" ht="18" customHeight="1" thickBot="1">
      <c r="B29" s="175" t="s">
        <v>211</v>
      </c>
      <c r="C29" s="176" t="s">
        <v>207</v>
      </c>
      <c r="D29" s="177"/>
      <c r="E29" s="178"/>
      <c r="F29" s="179"/>
      <c r="G29" s="177"/>
      <c r="H29" s="177"/>
      <c r="I29" s="177"/>
      <c r="J29" s="177"/>
      <c r="K29" s="177"/>
      <c r="L29" s="177"/>
      <c r="M29" s="177"/>
      <c r="N29" s="177"/>
      <c r="O29" s="177"/>
      <c r="P29" s="177"/>
      <c r="Q29" s="177"/>
      <c r="R29" s="177"/>
      <c r="S29" s="177"/>
      <c r="T29" s="177"/>
      <c r="U29" s="177"/>
      <c r="V29" s="177"/>
      <c r="W29" s="177"/>
      <c r="X29" s="177"/>
      <c r="Y29" s="177"/>
      <c r="Z29" s="180"/>
      <c r="AA29" s="181">
        <f>SUM(D29:Z29)</f>
        <v>0</v>
      </c>
      <c r="AB29" s="182"/>
      <c r="AC29" s="146"/>
      <c r="AD29" s="146"/>
    </row>
    <row r="30" spans="1:31" ht="18" customHeight="1" thickTop="1">
      <c r="B30" s="220" t="s">
        <v>222</v>
      </c>
      <c r="C30" s="221"/>
      <c r="D30" s="183">
        <f>D27-D28+D29</f>
        <v>0</v>
      </c>
      <c r="E30" s="183">
        <f>E27-E28+E29</f>
        <v>0</v>
      </c>
      <c r="F30" s="183">
        <f>F27-F28+F29</f>
        <v>0</v>
      </c>
      <c r="G30" s="183">
        <f>G27-G28+G29</f>
        <v>0</v>
      </c>
      <c r="H30" s="183">
        <f t="shared" ref="H30:T30" si="6">H27-H28+H29</f>
        <v>0</v>
      </c>
      <c r="I30" s="183">
        <f t="shared" si="6"/>
        <v>0</v>
      </c>
      <c r="J30" s="183">
        <f t="shared" si="6"/>
        <v>0</v>
      </c>
      <c r="K30" s="183">
        <f t="shared" si="6"/>
        <v>0</v>
      </c>
      <c r="L30" s="183">
        <f t="shared" si="6"/>
        <v>0</v>
      </c>
      <c r="M30" s="183">
        <f t="shared" si="6"/>
        <v>0</v>
      </c>
      <c r="N30" s="183">
        <f t="shared" si="6"/>
        <v>0</v>
      </c>
      <c r="O30" s="183">
        <f t="shared" si="6"/>
        <v>0</v>
      </c>
      <c r="P30" s="183">
        <f t="shared" si="6"/>
        <v>0</v>
      </c>
      <c r="Q30" s="183">
        <f t="shared" si="6"/>
        <v>0</v>
      </c>
      <c r="R30" s="183">
        <f t="shared" si="6"/>
        <v>0</v>
      </c>
      <c r="S30" s="183">
        <f t="shared" si="6"/>
        <v>0</v>
      </c>
      <c r="T30" s="183">
        <f t="shared" si="6"/>
        <v>0</v>
      </c>
      <c r="U30" s="183">
        <f t="shared" ref="U30:AA30" si="7">U27-U28+U29</f>
        <v>0</v>
      </c>
      <c r="V30" s="183">
        <f t="shared" si="7"/>
        <v>0</v>
      </c>
      <c r="W30" s="183">
        <f t="shared" si="7"/>
        <v>0</v>
      </c>
      <c r="X30" s="183">
        <f t="shared" si="7"/>
        <v>0</v>
      </c>
      <c r="Y30" s="183">
        <f t="shared" si="7"/>
        <v>0</v>
      </c>
      <c r="Z30" s="184">
        <f t="shared" si="7"/>
        <v>0</v>
      </c>
      <c r="AA30" s="185">
        <f t="shared" si="7"/>
        <v>0</v>
      </c>
      <c r="AB30" s="186"/>
      <c r="AC30" s="146"/>
      <c r="AD30" s="146"/>
    </row>
    <row r="31" spans="1:31" ht="18" customHeight="1" thickBot="1">
      <c r="B31" s="222" t="s">
        <v>221</v>
      </c>
      <c r="C31" s="223"/>
      <c r="D31" s="187">
        <f>D30</f>
        <v>0</v>
      </c>
      <c r="E31" s="187">
        <f>D31+E30</f>
        <v>0</v>
      </c>
      <c r="F31" s="187">
        <f t="shared" ref="F31:R31" si="8">E31+F30</f>
        <v>0</v>
      </c>
      <c r="G31" s="187">
        <f t="shared" si="8"/>
        <v>0</v>
      </c>
      <c r="H31" s="187">
        <f t="shared" si="8"/>
        <v>0</v>
      </c>
      <c r="I31" s="187">
        <f t="shared" si="8"/>
        <v>0</v>
      </c>
      <c r="J31" s="187">
        <f t="shared" si="8"/>
        <v>0</v>
      </c>
      <c r="K31" s="187">
        <f t="shared" si="8"/>
        <v>0</v>
      </c>
      <c r="L31" s="187">
        <f t="shared" si="8"/>
        <v>0</v>
      </c>
      <c r="M31" s="187">
        <f t="shared" si="8"/>
        <v>0</v>
      </c>
      <c r="N31" s="187">
        <f t="shared" si="8"/>
        <v>0</v>
      </c>
      <c r="O31" s="187">
        <f t="shared" si="8"/>
        <v>0</v>
      </c>
      <c r="P31" s="187">
        <f t="shared" si="8"/>
        <v>0</v>
      </c>
      <c r="Q31" s="187">
        <f t="shared" si="8"/>
        <v>0</v>
      </c>
      <c r="R31" s="187">
        <f t="shared" si="8"/>
        <v>0</v>
      </c>
      <c r="S31" s="187">
        <f t="shared" ref="S31:V31" si="9">R31+S30</f>
        <v>0</v>
      </c>
      <c r="T31" s="187">
        <f t="shared" si="9"/>
        <v>0</v>
      </c>
      <c r="U31" s="187">
        <f t="shared" si="9"/>
        <v>0</v>
      </c>
      <c r="V31" s="187">
        <f t="shared" si="9"/>
        <v>0</v>
      </c>
      <c r="W31" s="187">
        <f>V31+W30</f>
        <v>0</v>
      </c>
      <c r="X31" s="187">
        <f>W31+X30</f>
        <v>0</v>
      </c>
      <c r="Y31" s="187">
        <f>W31+Y30</f>
        <v>0</v>
      </c>
      <c r="Z31" s="188">
        <f>Y31+Z30</f>
        <v>0</v>
      </c>
      <c r="AA31" s="189">
        <f>Y31+Z30</f>
        <v>0</v>
      </c>
      <c r="AB31" s="190"/>
      <c r="AC31" s="146"/>
      <c r="AD31" s="146"/>
    </row>
    <row r="32" spans="1:31" ht="18" customHeight="1">
      <c r="B32" s="2" t="s">
        <v>4</v>
      </c>
      <c r="C32" s="1" t="s">
        <v>220</v>
      </c>
    </row>
    <row r="33" spans="2:13" ht="18" customHeight="1">
      <c r="B33" s="2" t="s">
        <v>4</v>
      </c>
      <c r="C33" s="1" t="s">
        <v>63</v>
      </c>
    </row>
    <row r="34" spans="2:13" ht="18" customHeight="1">
      <c r="B34" s="2" t="s">
        <v>4</v>
      </c>
      <c r="C34" s="5" t="s">
        <v>58</v>
      </c>
    </row>
    <row r="35" spans="2:13" ht="18" customHeight="1">
      <c r="B35" s="2" t="s">
        <v>4</v>
      </c>
      <c r="C35" s="5" t="s">
        <v>264</v>
      </c>
    </row>
    <row r="36" spans="2:13" ht="18" customHeight="1">
      <c r="B36" s="2" t="s">
        <v>4</v>
      </c>
      <c r="C36" s="5" t="s">
        <v>265</v>
      </c>
    </row>
    <row r="37" spans="2:13" ht="18" customHeight="1">
      <c r="B37" s="2" t="s">
        <v>4</v>
      </c>
      <c r="C37" s="1" t="s">
        <v>231</v>
      </c>
      <c r="D37" s="191"/>
      <c r="E37" s="191"/>
      <c r="F37" s="191"/>
      <c r="G37" s="191"/>
      <c r="H37" s="191"/>
      <c r="I37" s="191"/>
      <c r="J37" s="191"/>
      <c r="K37" s="191"/>
      <c r="L37" s="191"/>
      <c r="M37" s="191"/>
    </row>
    <row r="38" spans="2:13" ht="18" customHeight="1">
      <c r="C38" s="39" t="s">
        <v>266</v>
      </c>
      <c r="D38" s="191"/>
      <c r="E38" s="191"/>
      <c r="F38" s="191"/>
      <c r="G38" s="191"/>
      <c r="H38" s="191"/>
      <c r="I38" s="191"/>
      <c r="J38" s="191"/>
      <c r="K38" s="191"/>
      <c r="L38" s="191"/>
      <c r="M38" s="191"/>
    </row>
    <row r="39" spans="2:13">
      <c r="D39" s="191"/>
      <c r="E39" s="191"/>
      <c r="F39" s="191"/>
      <c r="G39" s="191"/>
    </row>
  </sheetData>
  <mergeCells count="8">
    <mergeCell ref="B30:C30"/>
    <mergeCell ref="B31:C31"/>
    <mergeCell ref="A2:AB2"/>
    <mergeCell ref="B15:B23"/>
    <mergeCell ref="B14:C14"/>
    <mergeCell ref="B26:C26"/>
    <mergeCell ref="B6:B11"/>
    <mergeCell ref="B5:C5"/>
  </mergeCells>
  <phoneticPr fontId="3"/>
  <pageMargins left="0.59055118110236227" right="0.59055118110236227" top="0.59055118110236227" bottom="0.59055118110236227" header="0.31496062992125984" footer="0.31496062992125984"/>
  <pageSetup paperSize="9" scale="3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E68DB-65B3-4CCF-BF7E-444298D11E7E}">
  <sheetPr>
    <pageSetUpPr fitToPage="1"/>
  </sheetPr>
  <dimension ref="A1:AM57"/>
  <sheetViews>
    <sheetView view="pageBreakPreview" zoomScaleNormal="100" zoomScaleSheetLayoutView="100" workbookViewId="0"/>
  </sheetViews>
  <sheetFormatPr defaultColWidth="9" defaultRowHeight="13.5"/>
  <cols>
    <col min="1" max="1" width="1.875" style="1" customWidth="1"/>
    <col min="2" max="3" width="3.125" style="1" customWidth="1"/>
    <col min="4" max="4" width="28.625" style="1" customWidth="1"/>
    <col min="5" max="13" width="10.75" style="2" customWidth="1"/>
    <col min="14" max="14" width="10.75" style="1" customWidth="1"/>
    <col min="15" max="23" width="10.75" style="13" customWidth="1"/>
    <col min="24" max="25" width="10.75" style="1" customWidth="1"/>
    <col min="26" max="26" width="28.625" style="37" customWidth="1"/>
    <col min="27" max="16384" width="9" style="1"/>
  </cols>
  <sheetData>
    <row r="1" spans="1:39" ht="12.75" customHeight="1">
      <c r="A1" s="1" t="s">
        <v>230</v>
      </c>
      <c r="E1" s="1"/>
      <c r="F1" s="1"/>
      <c r="G1" s="1"/>
      <c r="H1" s="1"/>
      <c r="I1" s="1"/>
      <c r="J1" s="1"/>
      <c r="K1" s="1"/>
      <c r="L1" s="1"/>
      <c r="M1" s="1"/>
      <c r="O1" s="14"/>
      <c r="P1" s="14"/>
      <c r="Q1" s="14"/>
      <c r="R1" s="14"/>
      <c r="S1" s="14"/>
      <c r="T1" s="14"/>
      <c r="U1" s="14"/>
      <c r="V1" s="14"/>
      <c r="W1" s="14"/>
      <c r="X1" s="14"/>
      <c r="AJ1" s="10"/>
    </row>
    <row r="2" spans="1:39" ht="27.75" customHeight="1">
      <c r="A2" s="199" t="s">
        <v>64</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4"/>
      <c r="AB2" s="4"/>
      <c r="AC2" s="4"/>
      <c r="AD2" s="4"/>
      <c r="AE2" s="4"/>
      <c r="AF2" s="4"/>
      <c r="AG2" s="4"/>
      <c r="AH2" s="4"/>
      <c r="AI2" s="4"/>
      <c r="AJ2" s="4"/>
      <c r="AK2" s="4"/>
      <c r="AL2" s="4"/>
      <c r="AM2" s="4"/>
    </row>
    <row r="3" spans="1:39" ht="15" customHeight="1">
      <c r="A3" s="90"/>
      <c r="B3" s="90"/>
      <c r="C3" s="90"/>
      <c r="D3" s="90"/>
      <c r="E3" s="90"/>
      <c r="F3" s="90"/>
      <c r="G3" s="90"/>
      <c r="H3" s="90"/>
      <c r="I3" s="90"/>
      <c r="J3" s="90"/>
      <c r="K3" s="90"/>
      <c r="L3" s="90"/>
      <c r="M3" s="90"/>
      <c r="N3" s="90"/>
      <c r="O3" s="93"/>
      <c r="P3" s="93"/>
      <c r="Q3" s="93"/>
      <c r="R3" s="93"/>
      <c r="S3" s="93"/>
      <c r="T3" s="93"/>
      <c r="U3" s="93"/>
      <c r="V3" s="93"/>
      <c r="W3" s="93"/>
      <c r="X3" s="93"/>
      <c r="Y3" s="90"/>
      <c r="Z3" s="92"/>
      <c r="AA3" s="3"/>
      <c r="AB3" s="3"/>
      <c r="AC3" s="3"/>
      <c r="AD3" s="3"/>
      <c r="AE3" s="3"/>
      <c r="AF3" s="3"/>
      <c r="AG3" s="3"/>
      <c r="AH3" s="3"/>
      <c r="AI3" s="3"/>
      <c r="AJ3" s="3"/>
      <c r="AK3" s="3"/>
      <c r="AL3" s="3"/>
      <c r="AM3" s="3"/>
    </row>
    <row r="4" spans="1:39" ht="18" customHeight="1">
      <c r="A4" s="16"/>
      <c r="B4" s="89" t="s">
        <v>59</v>
      </c>
      <c r="C4" s="75"/>
      <c r="D4" s="75"/>
      <c r="E4" s="16"/>
      <c r="F4" s="16"/>
      <c r="G4" s="16"/>
      <c r="H4" s="16"/>
      <c r="I4" s="16"/>
      <c r="J4" s="16"/>
      <c r="K4" s="16"/>
      <c r="L4" s="16"/>
      <c r="M4" s="16"/>
      <c r="N4" s="39"/>
      <c r="O4" s="17"/>
      <c r="P4" s="17"/>
      <c r="Q4" s="17"/>
      <c r="R4" s="17"/>
      <c r="S4" s="17"/>
      <c r="T4" s="17"/>
      <c r="U4" s="17"/>
      <c r="V4" s="17"/>
      <c r="W4" s="17"/>
      <c r="X4" s="94"/>
      <c r="Y4" s="39"/>
      <c r="Z4" s="36" t="s">
        <v>98</v>
      </c>
      <c r="AA4" s="6"/>
      <c r="AB4" s="6"/>
      <c r="AC4" s="6"/>
      <c r="AD4" s="6"/>
      <c r="AE4" s="6"/>
      <c r="AF4" s="6"/>
      <c r="AG4" s="6"/>
      <c r="AH4" s="6"/>
      <c r="AI4" s="6"/>
      <c r="AK4" s="6"/>
      <c r="AL4" s="6"/>
      <c r="AM4" s="9"/>
    </row>
    <row r="5" spans="1:39" ht="18" customHeight="1">
      <c r="A5" s="16"/>
      <c r="B5" s="246" t="s">
        <v>8</v>
      </c>
      <c r="C5" s="247"/>
      <c r="D5" s="248"/>
      <c r="E5" s="11" t="s">
        <v>36</v>
      </c>
      <c r="F5" s="11" t="s">
        <v>37</v>
      </c>
      <c r="G5" s="11" t="s">
        <v>38</v>
      </c>
      <c r="H5" s="11" t="s">
        <v>39</v>
      </c>
      <c r="I5" s="11" t="s">
        <v>40</v>
      </c>
      <c r="J5" s="11" t="s">
        <v>41</v>
      </c>
      <c r="K5" s="11" t="s">
        <v>42</v>
      </c>
      <c r="L5" s="11" t="s">
        <v>43</v>
      </c>
      <c r="M5" s="11" t="s">
        <v>44</v>
      </c>
      <c r="N5" s="11" t="s">
        <v>45</v>
      </c>
      <c r="O5" s="11" t="s">
        <v>46</v>
      </c>
      <c r="P5" s="11" t="s">
        <v>47</v>
      </c>
      <c r="Q5" s="11" t="s">
        <v>48</v>
      </c>
      <c r="R5" s="11" t="s">
        <v>49</v>
      </c>
      <c r="S5" s="11" t="s">
        <v>50</v>
      </c>
      <c r="T5" s="11" t="s">
        <v>51</v>
      </c>
      <c r="U5" s="11" t="s">
        <v>52</v>
      </c>
      <c r="V5" s="11" t="s">
        <v>53</v>
      </c>
      <c r="W5" s="11" t="s">
        <v>240</v>
      </c>
      <c r="X5" s="11" t="s">
        <v>241</v>
      </c>
      <c r="Y5" s="11" t="s">
        <v>20</v>
      </c>
      <c r="Z5" s="38" t="s">
        <v>21</v>
      </c>
      <c r="AA5" s="6"/>
      <c r="AB5" s="6"/>
      <c r="AC5" s="6"/>
      <c r="AD5" s="6"/>
      <c r="AE5" s="6"/>
      <c r="AF5" s="6"/>
      <c r="AG5" s="6"/>
      <c r="AH5" s="6"/>
      <c r="AI5" s="6"/>
      <c r="AJ5" s="8"/>
      <c r="AK5" s="6"/>
      <c r="AL5" s="6"/>
      <c r="AM5" s="9"/>
    </row>
    <row r="6" spans="1:39" ht="18" customHeight="1">
      <c r="A6" s="16"/>
      <c r="B6" s="95" t="s">
        <v>65</v>
      </c>
      <c r="C6" s="232" t="s">
        <v>66</v>
      </c>
      <c r="D6" s="233"/>
      <c r="E6" s="96"/>
      <c r="F6" s="96"/>
      <c r="G6" s="96"/>
      <c r="H6" s="96"/>
      <c r="I6" s="96"/>
      <c r="J6" s="96"/>
      <c r="K6" s="96"/>
      <c r="L6" s="96"/>
      <c r="M6" s="96"/>
      <c r="N6" s="96"/>
      <c r="O6" s="96"/>
      <c r="P6" s="96"/>
      <c r="Q6" s="96"/>
      <c r="R6" s="96"/>
      <c r="S6" s="96"/>
      <c r="T6" s="96"/>
      <c r="U6" s="96"/>
      <c r="V6" s="96"/>
      <c r="W6" s="96"/>
      <c r="X6" s="96"/>
      <c r="Y6" s="97">
        <f>SUM(E6:X6)</f>
        <v>0</v>
      </c>
      <c r="Z6" s="98"/>
      <c r="AA6" s="6"/>
      <c r="AB6" s="6"/>
      <c r="AC6" s="6"/>
      <c r="AD6" s="6"/>
      <c r="AE6" s="6"/>
      <c r="AF6" s="6"/>
      <c r="AG6" s="6"/>
      <c r="AH6" s="6"/>
      <c r="AI6" s="6"/>
      <c r="AJ6" s="8"/>
      <c r="AK6" s="6"/>
      <c r="AL6" s="6"/>
      <c r="AM6" s="9"/>
    </row>
    <row r="7" spans="1:39" ht="18" customHeight="1">
      <c r="A7" s="16"/>
      <c r="B7" s="95" t="s">
        <v>68</v>
      </c>
      <c r="C7" s="232" t="s">
        <v>94</v>
      </c>
      <c r="D7" s="233"/>
      <c r="E7" s="96"/>
      <c r="F7" s="96"/>
      <c r="G7" s="96"/>
      <c r="H7" s="96"/>
      <c r="I7" s="96"/>
      <c r="J7" s="96"/>
      <c r="K7" s="96"/>
      <c r="L7" s="96"/>
      <c r="M7" s="96"/>
      <c r="N7" s="96"/>
      <c r="O7" s="96"/>
      <c r="P7" s="96"/>
      <c r="Q7" s="96"/>
      <c r="R7" s="96"/>
      <c r="S7" s="96"/>
      <c r="T7" s="96"/>
      <c r="U7" s="96"/>
      <c r="V7" s="96"/>
      <c r="W7" s="96"/>
      <c r="X7" s="96"/>
      <c r="Y7" s="97">
        <f>SUM(E7:X7)</f>
        <v>0</v>
      </c>
      <c r="Z7" s="98"/>
      <c r="AA7" s="6"/>
      <c r="AB7" s="6"/>
      <c r="AC7" s="6"/>
      <c r="AD7" s="6"/>
      <c r="AE7" s="6"/>
      <c r="AF7" s="6"/>
      <c r="AG7" s="6"/>
      <c r="AH7" s="6"/>
      <c r="AI7" s="6"/>
      <c r="AJ7" s="8"/>
      <c r="AK7" s="6"/>
      <c r="AL7" s="6"/>
      <c r="AM7" s="9"/>
    </row>
    <row r="8" spans="1:39" ht="18" customHeight="1">
      <c r="A8" s="16"/>
      <c r="B8" s="95" t="s">
        <v>69</v>
      </c>
      <c r="C8" s="249" t="s">
        <v>163</v>
      </c>
      <c r="D8" s="250"/>
      <c r="E8" s="96"/>
      <c r="F8" s="96"/>
      <c r="G8" s="96"/>
      <c r="H8" s="96"/>
      <c r="I8" s="96"/>
      <c r="J8" s="96"/>
      <c r="K8" s="96"/>
      <c r="L8" s="96"/>
      <c r="M8" s="96"/>
      <c r="N8" s="96"/>
      <c r="O8" s="96"/>
      <c r="P8" s="96"/>
      <c r="Q8" s="96"/>
      <c r="R8" s="96"/>
      <c r="S8" s="96"/>
      <c r="T8" s="96"/>
      <c r="U8" s="96"/>
      <c r="V8" s="96"/>
      <c r="W8" s="96"/>
      <c r="X8" s="96"/>
      <c r="Y8" s="97">
        <f>SUM(E8:X8)</f>
        <v>0</v>
      </c>
      <c r="Z8" s="98"/>
      <c r="AA8" s="6"/>
      <c r="AB8" s="6"/>
      <c r="AC8" s="6"/>
      <c r="AD8" s="6"/>
      <c r="AE8" s="6"/>
      <c r="AF8" s="6"/>
      <c r="AG8" s="6"/>
      <c r="AH8" s="6"/>
      <c r="AI8" s="6"/>
      <c r="AJ8" s="8"/>
      <c r="AK8" s="6"/>
      <c r="AL8" s="6"/>
      <c r="AM8" s="9"/>
    </row>
    <row r="9" spans="1:39" ht="18" customHeight="1">
      <c r="A9" s="16"/>
      <c r="B9" s="99" t="s">
        <v>147</v>
      </c>
      <c r="C9" s="232" t="s">
        <v>146</v>
      </c>
      <c r="D9" s="233"/>
      <c r="E9" s="100"/>
      <c r="F9" s="100"/>
      <c r="G9" s="100"/>
      <c r="H9" s="100"/>
      <c r="I9" s="100"/>
      <c r="J9" s="100"/>
      <c r="K9" s="100"/>
      <c r="L9" s="100"/>
      <c r="M9" s="100"/>
      <c r="N9" s="100"/>
      <c r="O9" s="100"/>
      <c r="P9" s="100"/>
      <c r="Q9" s="100"/>
      <c r="R9" s="100"/>
      <c r="S9" s="100"/>
      <c r="T9" s="100"/>
      <c r="U9" s="100"/>
      <c r="V9" s="100"/>
      <c r="W9" s="100"/>
      <c r="X9" s="100"/>
      <c r="Y9" s="97">
        <f>SUM(E9:X9)</f>
        <v>0</v>
      </c>
      <c r="Z9" s="101"/>
      <c r="AA9" s="6"/>
      <c r="AB9" s="6"/>
      <c r="AC9" s="6"/>
      <c r="AD9" s="6"/>
      <c r="AE9" s="6"/>
      <c r="AF9" s="6"/>
      <c r="AG9" s="6"/>
      <c r="AH9" s="6"/>
      <c r="AI9" s="6"/>
      <c r="AJ9" s="8"/>
      <c r="AK9" s="6"/>
      <c r="AL9" s="6"/>
      <c r="AM9" s="9"/>
    </row>
    <row r="10" spans="1:39" ht="18" customHeight="1" thickBot="1">
      <c r="A10" s="16"/>
      <c r="B10" s="102" t="s">
        <v>70</v>
      </c>
      <c r="C10" s="251" t="s">
        <v>67</v>
      </c>
      <c r="D10" s="252"/>
      <c r="E10" s="103"/>
      <c r="F10" s="103"/>
      <c r="G10" s="103"/>
      <c r="H10" s="103"/>
      <c r="I10" s="103"/>
      <c r="J10" s="103"/>
      <c r="K10" s="103"/>
      <c r="L10" s="103"/>
      <c r="M10" s="103"/>
      <c r="N10" s="103"/>
      <c r="O10" s="104"/>
      <c r="P10" s="104"/>
      <c r="Q10" s="104"/>
      <c r="R10" s="104"/>
      <c r="S10" s="104"/>
      <c r="T10" s="104"/>
      <c r="U10" s="104"/>
      <c r="V10" s="104"/>
      <c r="W10" s="104"/>
      <c r="X10" s="104"/>
      <c r="Y10" s="105">
        <f>SUM(E10:X10)</f>
        <v>0</v>
      </c>
      <c r="Z10" s="106"/>
      <c r="AA10" s="6"/>
      <c r="AB10" s="6"/>
      <c r="AC10" s="6"/>
      <c r="AD10" s="6"/>
      <c r="AE10" s="6"/>
      <c r="AF10" s="6"/>
      <c r="AG10" s="6"/>
      <c r="AH10" s="6"/>
      <c r="AI10" s="6"/>
      <c r="AJ10" s="8"/>
      <c r="AK10" s="6"/>
      <c r="AL10" s="6"/>
      <c r="AM10" s="9"/>
    </row>
    <row r="11" spans="1:39" ht="18" customHeight="1" thickTop="1">
      <c r="A11" s="16"/>
      <c r="B11" s="239" t="s">
        <v>71</v>
      </c>
      <c r="C11" s="240"/>
      <c r="D11" s="241"/>
      <c r="E11" s="107">
        <f t="shared" ref="E11:N11" si="0">SUM(E6:E10)</f>
        <v>0</v>
      </c>
      <c r="F11" s="107">
        <f t="shared" si="0"/>
        <v>0</v>
      </c>
      <c r="G11" s="107">
        <f t="shared" si="0"/>
        <v>0</v>
      </c>
      <c r="H11" s="107">
        <f t="shared" si="0"/>
        <v>0</v>
      </c>
      <c r="I11" s="107">
        <f t="shared" si="0"/>
        <v>0</v>
      </c>
      <c r="J11" s="107">
        <f t="shared" si="0"/>
        <v>0</v>
      </c>
      <c r="K11" s="107">
        <f t="shared" si="0"/>
        <v>0</v>
      </c>
      <c r="L11" s="107">
        <f t="shared" si="0"/>
        <v>0</v>
      </c>
      <c r="M11" s="107">
        <f t="shared" si="0"/>
        <v>0</v>
      </c>
      <c r="N11" s="107">
        <f t="shared" si="0"/>
        <v>0</v>
      </c>
      <c r="O11" s="108">
        <f t="shared" ref="O11:X11" si="1">SUM(O6:O10)</f>
        <v>0</v>
      </c>
      <c r="P11" s="108">
        <f t="shared" si="1"/>
        <v>0</v>
      </c>
      <c r="Q11" s="108">
        <f t="shared" si="1"/>
        <v>0</v>
      </c>
      <c r="R11" s="108">
        <f t="shared" si="1"/>
        <v>0</v>
      </c>
      <c r="S11" s="108">
        <f t="shared" si="1"/>
        <v>0</v>
      </c>
      <c r="T11" s="108">
        <f t="shared" si="1"/>
        <v>0</v>
      </c>
      <c r="U11" s="108">
        <f t="shared" si="1"/>
        <v>0</v>
      </c>
      <c r="V11" s="108">
        <f t="shared" si="1"/>
        <v>0</v>
      </c>
      <c r="W11" s="108">
        <f t="shared" si="1"/>
        <v>0</v>
      </c>
      <c r="X11" s="108">
        <f t="shared" si="1"/>
        <v>0</v>
      </c>
      <c r="Y11" s="107">
        <f>SUM(Y6:Y10)</f>
        <v>0</v>
      </c>
      <c r="Z11" s="109"/>
      <c r="AA11" s="6"/>
      <c r="AB11" s="6"/>
      <c r="AC11" s="6"/>
      <c r="AD11" s="6"/>
      <c r="AE11" s="6"/>
      <c r="AF11" s="6"/>
      <c r="AG11" s="6"/>
      <c r="AH11" s="6"/>
      <c r="AI11" s="6"/>
      <c r="AJ11" s="8"/>
      <c r="AK11" s="6"/>
      <c r="AL11" s="6"/>
      <c r="AM11" s="9"/>
    </row>
    <row r="12" spans="1:39" ht="18" customHeight="1">
      <c r="A12" s="16"/>
      <c r="B12" s="91"/>
      <c r="C12" s="75"/>
      <c r="D12" s="75"/>
      <c r="E12" s="75"/>
      <c r="F12" s="75"/>
      <c r="G12" s="75"/>
      <c r="H12" s="75"/>
      <c r="I12" s="75"/>
      <c r="J12" s="75"/>
      <c r="K12" s="75"/>
      <c r="L12" s="75"/>
      <c r="M12" s="75"/>
      <c r="N12" s="75"/>
      <c r="O12" s="110"/>
      <c r="P12" s="110"/>
      <c r="Q12" s="110"/>
      <c r="R12" s="110"/>
      <c r="S12" s="110"/>
      <c r="T12" s="110"/>
      <c r="U12" s="110"/>
      <c r="V12" s="110"/>
      <c r="W12" s="110"/>
      <c r="X12" s="110"/>
      <c r="Y12" s="75"/>
      <c r="Z12" s="111"/>
      <c r="AA12" s="6"/>
      <c r="AB12" s="6"/>
      <c r="AC12" s="6"/>
      <c r="AD12" s="6"/>
      <c r="AE12" s="6"/>
      <c r="AF12" s="6"/>
      <c r="AG12" s="6"/>
      <c r="AH12" s="6"/>
      <c r="AI12" s="6"/>
      <c r="AJ12" s="8"/>
      <c r="AK12" s="6"/>
      <c r="AL12" s="6"/>
      <c r="AM12" s="9"/>
    </row>
    <row r="13" spans="1:39" ht="18" customHeight="1">
      <c r="A13" s="39"/>
      <c r="B13" s="89" t="s">
        <v>61</v>
      </c>
      <c r="C13" s="39"/>
      <c r="D13" s="39"/>
      <c r="E13" s="16"/>
      <c r="F13" s="16"/>
      <c r="G13" s="16"/>
      <c r="H13" s="16"/>
      <c r="I13" s="16"/>
      <c r="J13" s="16"/>
      <c r="K13" s="16"/>
      <c r="L13" s="16"/>
      <c r="M13" s="16"/>
      <c r="N13" s="39"/>
      <c r="O13" s="17"/>
      <c r="P13" s="17"/>
      <c r="Q13" s="17"/>
      <c r="R13" s="17"/>
      <c r="S13" s="17"/>
      <c r="T13" s="17"/>
      <c r="U13" s="17"/>
      <c r="V13" s="17"/>
      <c r="W13" s="17"/>
      <c r="X13" s="94"/>
      <c r="Y13" s="39"/>
      <c r="Z13" s="36" t="s">
        <v>98</v>
      </c>
    </row>
    <row r="14" spans="1:39" ht="18" customHeight="1">
      <c r="A14" s="39"/>
      <c r="B14" s="246" t="s">
        <v>8</v>
      </c>
      <c r="C14" s="247"/>
      <c r="D14" s="248"/>
      <c r="E14" s="11" t="s">
        <v>36</v>
      </c>
      <c r="F14" s="11" t="s">
        <v>37</v>
      </c>
      <c r="G14" s="11" t="s">
        <v>38</v>
      </c>
      <c r="H14" s="11" t="s">
        <v>39</v>
      </c>
      <c r="I14" s="11" t="s">
        <v>40</v>
      </c>
      <c r="J14" s="11" t="s">
        <v>41</v>
      </c>
      <c r="K14" s="11" t="s">
        <v>42</v>
      </c>
      <c r="L14" s="11" t="s">
        <v>43</v>
      </c>
      <c r="M14" s="11" t="s">
        <v>44</v>
      </c>
      <c r="N14" s="11" t="s">
        <v>45</v>
      </c>
      <c r="O14" s="11" t="s">
        <v>46</v>
      </c>
      <c r="P14" s="11" t="s">
        <v>47</v>
      </c>
      <c r="Q14" s="11" t="s">
        <v>48</v>
      </c>
      <c r="R14" s="11" t="s">
        <v>49</v>
      </c>
      <c r="S14" s="11" t="s">
        <v>50</v>
      </c>
      <c r="T14" s="11" t="s">
        <v>51</v>
      </c>
      <c r="U14" s="11" t="s">
        <v>52</v>
      </c>
      <c r="V14" s="11" t="s">
        <v>53</v>
      </c>
      <c r="W14" s="11" t="s">
        <v>240</v>
      </c>
      <c r="X14" s="11" t="s">
        <v>241</v>
      </c>
      <c r="Y14" s="11" t="s">
        <v>20</v>
      </c>
      <c r="Z14" s="38" t="s">
        <v>21</v>
      </c>
    </row>
    <row r="15" spans="1:39">
      <c r="A15" s="39"/>
      <c r="B15" s="95" t="s">
        <v>74</v>
      </c>
      <c r="C15" s="232" t="s">
        <v>10</v>
      </c>
      <c r="D15" s="233"/>
      <c r="E15" s="96"/>
      <c r="F15" s="96"/>
      <c r="G15" s="96"/>
      <c r="H15" s="96"/>
      <c r="I15" s="96"/>
      <c r="J15" s="96"/>
      <c r="K15" s="96"/>
      <c r="L15" s="96"/>
      <c r="M15" s="96"/>
      <c r="N15" s="96"/>
      <c r="O15" s="96"/>
      <c r="P15" s="96"/>
      <c r="Q15" s="96"/>
      <c r="R15" s="96"/>
      <c r="S15" s="96"/>
      <c r="T15" s="96"/>
      <c r="U15" s="96"/>
      <c r="V15" s="96"/>
      <c r="W15" s="96"/>
      <c r="X15" s="96"/>
      <c r="Y15" s="97">
        <f t="shared" ref="Y15:Y23" si="2">SUM(E15:X15)</f>
        <v>0</v>
      </c>
      <c r="Z15" s="112"/>
    </row>
    <row r="16" spans="1:39" ht="18" customHeight="1">
      <c r="A16" s="39"/>
      <c r="B16" s="95" t="s">
        <v>75</v>
      </c>
      <c r="C16" s="232" t="s">
        <v>11</v>
      </c>
      <c r="D16" s="233"/>
      <c r="E16" s="96"/>
      <c r="F16" s="96"/>
      <c r="G16" s="96"/>
      <c r="H16" s="96"/>
      <c r="I16" s="96"/>
      <c r="J16" s="96"/>
      <c r="K16" s="96"/>
      <c r="L16" s="96"/>
      <c r="M16" s="96"/>
      <c r="N16" s="96"/>
      <c r="O16" s="96"/>
      <c r="P16" s="96"/>
      <c r="Q16" s="96"/>
      <c r="R16" s="96"/>
      <c r="S16" s="96"/>
      <c r="T16" s="96"/>
      <c r="U16" s="96"/>
      <c r="V16" s="96"/>
      <c r="W16" s="96"/>
      <c r="X16" s="96"/>
      <c r="Y16" s="97">
        <f t="shared" si="2"/>
        <v>0</v>
      </c>
      <c r="Z16" s="112"/>
    </row>
    <row r="17" spans="1:26" ht="18" customHeight="1">
      <c r="A17" s="39"/>
      <c r="B17" s="95" t="s">
        <v>76</v>
      </c>
      <c r="C17" s="232" t="s">
        <v>93</v>
      </c>
      <c r="D17" s="233"/>
      <c r="E17" s="96"/>
      <c r="F17" s="96"/>
      <c r="G17" s="96"/>
      <c r="H17" s="96"/>
      <c r="I17" s="96"/>
      <c r="J17" s="96"/>
      <c r="K17" s="96"/>
      <c r="L17" s="96"/>
      <c r="M17" s="96"/>
      <c r="N17" s="96"/>
      <c r="O17" s="96"/>
      <c r="P17" s="96"/>
      <c r="Q17" s="96"/>
      <c r="R17" s="96"/>
      <c r="S17" s="96"/>
      <c r="T17" s="96"/>
      <c r="U17" s="96"/>
      <c r="V17" s="96"/>
      <c r="W17" s="96"/>
      <c r="X17" s="96"/>
      <c r="Y17" s="97">
        <f t="shared" si="2"/>
        <v>0</v>
      </c>
      <c r="Z17" s="112"/>
    </row>
    <row r="18" spans="1:26" ht="18" customHeight="1">
      <c r="A18" s="39"/>
      <c r="B18" s="95" t="s">
        <v>77</v>
      </c>
      <c r="C18" s="232" t="s">
        <v>12</v>
      </c>
      <c r="D18" s="233"/>
      <c r="E18" s="96"/>
      <c r="F18" s="96"/>
      <c r="G18" s="96"/>
      <c r="H18" s="96"/>
      <c r="I18" s="96"/>
      <c r="J18" s="96"/>
      <c r="K18" s="96"/>
      <c r="L18" s="96"/>
      <c r="M18" s="96"/>
      <c r="N18" s="96"/>
      <c r="O18" s="96"/>
      <c r="P18" s="96"/>
      <c r="Q18" s="96"/>
      <c r="R18" s="96"/>
      <c r="S18" s="96"/>
      <c r="T18" s="96"/>
      <c r="U18" s="96"/>
      <c r="V18" s="96"/>
      <c r="W18" s="96"/>
      <c r="X18" s="96"/>
      <c r="Y18" s="97">
        <f t="shared" si="2"/>
        <v>0</v>
      </c>
      <c r="Z18" s="112"/>
    </row>
    <row r="19" spans="1:26" ht="18" customHeight="1">
      <c r="A19" s="39"/>
      <c r="B19" s="95" t="s">
        <v>78</v>
      </c>
      <c r="C19" s="232" t="s">
        <v>13</v>
      </c>
      <c r="D19" s="233"/>
      <c r="E19" s="96"/>
      <c r="F19" s="96"/>
      <c r="G19" s="96"/>
      <c r="H19" s="96"/>
      <c r="I19" s="96"/>
      <c r="J19" s="96"/>
      <c r="K19" s="96"/>
      <c r="L19" s="96"/>
      <c r="M19" s="96"/>
      <c r="N19" s="96"/>
      <c r="O19" s="96"/>
      <c r="P19" s="96"/>
      <c r="Q19" s="96"/>
      <c r="R19" s="96"/>
      <c r="S19" s="96"/>
      <c r="T19" s="96"/>
      <c r="U19" s="96"/>
      <c r="V19" s="96"/>
      <c r="W19" s="96"/>
      <c r="X19" s="96"/>
      <c r="Y19" s="97">
        <f t="shared" si="2"/>
        <v>0</v>
      </c>
      <c r="Z19" s="112"/>
    </row>
    <row r="20" spans="1:26" ht="18" customHeight="1">
      <c r="A20" s="39"/>
      <c r="B20" s="95" t="s">
        <v>79</v>
      </c>
      <c r="C20" s="232" t="s">
        <v>14</v>
      </c>
      <c r="D20" s="233"/>
      <c r="E20" s="96"/>
      <c r="F20" s="96"/>
      <c r="G20" s="96"/>
      <c r="H20" s="96"/>
      <c r="I20" s="96"/>
      <c r="J20" s="96"/>
      <c r="K20" s="96"/>
      <c r="L20" s="96"/>
      <c r="M20" s="96"/>
      <c r="N20" s="96"/>
      <c r="O20" s="96"/>
      <c r="P20" s="96"/>
      <c r="Q20" s="96"/>
      <c r="R20" s="96"/>
      <c r="S20" s="96"/>
      <c r="T20" s="96"/>
      <c r="U20" s="96"/>
      <c r="V20" s="96"/>
      <c r="W20" s="96"/>
      <c r="X20" s="96"/>
      <c r="Y20" s="97">
        <f t="shared" si="2"/>
        <v>0</v>
      </c>
      <c r="Z20" s="112"/>
    </row>
    <row r="21" spans="1:26" ht="18" customHeight="1">
      <c r="A21" s="39"/>
      <c r="B21" s="95" t="s">
        <v>80</v>
      </c>
      <c r="C21" s="232" t="s">
        <v>15</v>
      </c>
      <c r="D21" s="233"/>
      <c r="E21" s="96"/>
      <c r="F21" s="96"/>
      <c r="G21" s="96"/>
      <c r="H21" s="96"/>
      <c r="I21" s="96"/>
      <c r="J21" s="96"/>
      <c r="K21" s="96"/>
      <c r="L21" s="96"/>
      <c r="M21" s="96"/>
      <c r="N21" s="96"/>
      <c r="O21" s="96"/>
      <c r="P21" s="96"/>
      <c r="Q21" s="96"/>
      <c r="R21" s="96"/>
      <c r="S21" s="96"/>
      <c r="T21" s="96"/>
      <c r="U21" s="96"/>
      <c r="V21" s="96"/>
      <c r="W21" s="96"/>
      <c r="X21" s="96"/>
      <c r="Y21" s="97">
        <f t="shared" si="2"/>
        <v>0</v>
      </c>
      <c r="Z21" s="112"/>
    </row>
    <row r="22" spans="1:26" ht="18" customHeight="1">
      <c r="A22" s="39"/>
      <c r="B22" s="95" t="s">
        <v>81</v>
      </c>
      <c r="C22" s="232" t="s">
        <v>16</v>
      </c>
      <c r="D22" s="233"/>
      <c r="E22" s="96"/>
      <c r="F22" s="96"/>
      <c r="G22" s="96"/>
      <c r="H22" s="96"/>
      <c r="I22" s="96"/>
      <c r="J22" s="96"/>
      <c r="K22" s="96"/>
      <c r="L22" s="96"/>
      <c r="M22" s="96"/>
      <c r="N22" s="96"/>
      <c r="O22" s="96"/>
      <c r="P22" s="96"/>
      <c r="Q22" s="96"/>
      <c r="R22" s="96"/>
      <c r="S22" s="96"/>
      <c r="T22" s="96"/>
      <c r="U22" s="96"/>
      <c r="V22" s="96"/>
      <c r="W22" s="96"/>
      <c r="X22" s="96"/>
      <c r="Y22" s="97">
        <f t="shared" si="2"/>
        <v>0</v>
      </c>
      <c r="Z22" s="112"/>
    </row>
    <row r="23" spans="1:26" ht="18" customHeight="1">
      <c r="A23" s="39"/>
      <c r="B23" s="95" t="s">
        <v>82</v>
      </c>
      <c r="C23" s="234" t="s">
        <v>31</v>
      </c>
      <c r="D23" s="235"/>
      <c r="E23" s="113">
        <f>3000/1.1</f>
        <v>2727.272727272727</v>
      </c>
      <c r="F23" s="113">
        <f>$E$23</f>
        <v>2727.272727272727</v>
      </c>
      <c r="G23" s="113">
        <f t="shared" ref="G23:X23" si="3">$E$23</f>
        <v>2727.272727272727</v>
      </c>
      <c r="H23" s="113">
        <f t="shared" si="3"/>
        <v>2727.272727272727</v>
      </c>
      <c r="I23" s="113">
        <f t="shared" si="3"/>
        <v>2727.272727272727</v>
      </c>
      <c r="J23" s="113">
        <f t="shared" si="3"/>
        <v>2727.272727272727</v>
      </c>
      <c r="K23" s="113">
        <f t="shared" si="3"/>
        <v>2727.272727272727</v>
      </c>
      <c r="L23" s="113">
        <f t="shared" si="3"/>
        <v>2727.272727272727</v>
      </c>
      <c r="M23" s="113">
        <f t="shared" si="3"/>
        <v>2727.272727272727</v>
      </c>
      <c r="N23" s="113">
        <f t="shared" si="3"/>
        <v>2727.272727272727</v>
      </c>
      <c r="O23" s="113">
        <f t="shared" si="3"/>
        <v>2727.272727272727</v>
      </c>
      <c r="P23" s="113">
        <f t="shared" si="3"/>
        <v>2727.272727272727</v>
      </c>
      <c r="Q23" s="113">
        <f t="shared" si="3"/>
        <v>2727.272727272727</v>
      </c>
      <c r="R23" s="113">
        <f t="shared" si="3"/>
        <v>2727.272727272727</v>
      </c>
      <c r="S23" s="113">
        <f t="shared" si="3"/>
        <v>2727.272727272727</v>
      </c>
      <c r="T23" s="113">
        <f t="shared" si="3"/>
        <v>2727.272727272727</v>
      </c>
      <c r="U23" s="113">
        <f t="shared" si="3"/>
        <v>2727.272727272727</v>
      </c>
      <c r="V23" s="113">
        <f t="shared" si="3"/>
        <v>2727.272727272727</v>
      </c>
      <c r="W23" s="113">
        <f t="shared" si="3"/>
        <v>2727.272727272727</v>
      </c>
      <c r="X23" s="113">
        <f t="shared" si="3"/>
        <v>2727.272727272727</v>
      </c>
      <c r="Y23" s="113">
        <f t="shared" si="2"/>
        <v>54545.454545454551</v>
      </c>
      <c r="Z23" s="114"/>
    </row>
    <row r="24" spans="1:26" ht="18" customHeight="1">
      <c r="A24" s="39"/>
      <c r="B24" s="242" t="s">
        <v>83</v>
      </c>
      <c r="C24" s="236" t="s">
        <v>97</v>
      </c>
      <c r="D24" s="115" t="s">
        <v>156</v>
      </c>
      <c r="E24" s="116"/>
      <c r="F24" s="96"/>
      <c r="G24" s="96"/>
      <c r="H24" s="96"/>
      <c r="I24" s="96"/>
      <c r="J24" s="96"/>
      <c r="K24" s="96"/>
      <c r="L24" s="96"/>
      <c r="M24" s="96"/>
      <c r="N24" s="96"/>
      <c r="O24" s="96"/>
      <c r="P24" s="96"/>
      <c r="Q24" s="96"/>
      <c r="R24" s="96"/>
      <c r="S24" s="96"/>
      <c r="T24" s="96"/>
      <c r="U24" s="96"/>
      <c r="V24" s="96"/>
      <c r="W24" s="96"/>
      <c r="X24" s="96"/>
      <c r="Y24" s="113">
        <f>SUM(E24:X24)</f>
        <v>0</v>
      </c>
      <c r="Z24" s="98"/>
    </row>
    <row r="25" spans="1:26" ht="18" customHeight="1">
      <c r="A25" s="39"/>
      <c r="B25" s="243"/>
      <c r="C25" s="237"/>
      <c r="D25" s="117" t="s">
        <v>157</v>
      </c>
      <c r="E25" s="118"/>
      <c r="F25" s="118"/>
      <c r="G25" s="118"/>
      <c r="H25" s="118"/>
      <c r="I25" s="118"/>
      <c r="J25" s="118"/>
      <c r="K25" s="118"/>
      <c r="L25" s="118"/>
      <c r="M25" s="118"/>
      <c r="N25" s="118"/>
      <c r="O25" s="118"/>
      <c r="P25" s="118"/>
      <c r="Q25" s="118"/>
      <c r="R25" s="118"/>
      <c r="S25" s="118"/>
      <c r="T25" s="118"/>
      <c r="U25" s="118"/>
      <c r="V25" s="118"/>
      <c r="W25" s="118"/>
      <c r="X25" s="118"/>
      <c r="Y25" s="113">
        <f>SUM(E25:X25)</f>
        <v>0</v>
      </c>
      <c r="Z25" s="101"/>
    </row>
    <row r="26" spans="1:26" ht="18" customHeight="1">
      <c r="A26" s="39"/>
      <c r="B26" s="243"/>
      <c r="C26" s="237"/>
      <c r="D26" s="117" t="s">
        <v>158</v>
      </c>
      <c r="E26" s="118"/>
      <c r="F26" s="118"/>
      <c r="G26" s="118"/>
      <c r="H26" s="118"/>
      <c r="I26" s="118"/>
      <c r="J26" s="118"/>
      <c r="K26" s="118"/>
      <c r="L26" s="118"/>
      <c r="M26" s="118"/>
      <c r="N26" s="118"/>
      <c r="O26" s="118"/>
      <c r="P26" s="118"/>
      <c r="Q26" s="118"/>
      <c r="R26" s="118"/>
      <c r="S26" s="118"/>
      <c r="T26" s="118"/>
      <c r="U26" s="118"/>
      <c r="V26" s="118"/>
      <c r="W26" s="118"/>
      <c r="X26" s="118"/>
      <c r="Y26" s="113">
        <f>SUM(E26:X26)</f>
        <v>0</v>
      </c>
      <c r="Z26" s="101"/>
    </row>
    <row r="27" spans="1:26" ht="18" customHeight="1">
      <c r="A27" s="39"/>
      <c r="B27" s="244"/>
      <c r="C27" s="238"/>
      <c r="D27" s="117" t="s">
        <v>159</v>
      </c>
      <c r="E27" s="118"/>
      <c r="F27" s="118"/>
      <c r="G27" s="118"/>
      <c r="H27" s="118"/>
      <c r="I27" s="118"/>
      <c r="J27" s="118"/>
      <c r="K27" s="118"/>
      <c r="L27" s="118"/>
      <c r="M27" s="118"/>
      <c r="N27" s="118"/>
      <c r="O27" s="118"/>
      <c r="P27" s="118"/>
      <c r="Q27" s="118"/>
      <c r="R27" s="118"/>
      <c r="S27" s="118"/>
      <c r="T27" s="118"/>
      <c r="U27" s="118"/>
      <c r="V27" s="118"/>
      <c r="W27" s="118"/>
      <c r="X27" s="118"/>
      <c r="Y27" s="113">
        <f>SUM(E27:X27)</f>
        <v>0</v>
      </c>
      <c r="Z27" s="101"/>
    </row>
    <row r="28" spans="1:26" ht="18" customHeight="1" thickBot="1">
      <c r="A28" s="39"/>
      <c r="B28" s="102" t="s">
        <v>162</v>
      </c>
      <c r="C28" s="119" t="s">
        <v>17</v>
      </c>
      <c r="D28" s="119"/>
      <c r="E28" s="104"/>
      <c r="F28" s="104"/>
      <c r="G28" s="104"/>
      <c r="H28" s="104"/>
      <c r="I28" s="104"/>
      <c r="J28" s="104"/>
      <c r="K28" s="104"/>
      <c r="L28" s="104"/>
      <c r="M28" s="104"/>
      <c r="N28" s="104"/>
      <c r="O28" s="104"/>
      <c r="P28" s="104"/>
      <c r="Q28" s="104"/>
      <c r="R28" s="104"/>
      <c r="S28" s="104"/>
      <c r="T28" s="104"/>
      <c r="U28" s="104"/>
      <c r="V28" s="104"/>
      <c r="W28" s="104"/>
      <c r="X28" s="104"/>
      <c r="Y28" s="120">
        <f>SUM(E28:X28)</f>
        <v>0</v>
      </c>
      <c r="Z28" s="121"/>
    </row>
    <row r="29" spans="1:26" ht="18" customHeight="1" thickTop="1">
      <c r="A29" s="39"/>
      <c r="B29" s="239" t="s">
        <v>18</v>
      </c>
      <c r="C29" s="240"/>
      <c r="D29" s="241"/>
      <c r="E29" s="107">
        <f>SUM(E15:E24)</f>
        <v>2727.272727272727</v>
      </c>
      <c r="F29" s="107">
        <f t="shared" ref="F29:X29" si="4">SUM(F15:F24)</f>
        <v>2727.272727272727</v>
      </c>
      <c r="G29" s="107">
        <f t="shared" si="4"/>
        <v>2727.272727272727</v>
      </c>
      <c r="H29" s="107">
        <f t="shared" si="4"/>
        <v>2727.272727272727</v>
      </c>
      <c r="I29" s="107">
        <f t="shared" si="4"/>
        <v>2727.272727272727</v>
      </c>
      <c r="J29" s="107">
        <f t="shared" si="4"/>
        <v>2727.272727272727</v>
      </c>
      <c r="K29" s="107">
        <f t="shared" si="4"/>
        <v>2727.272727272727</v>
      </c>
      <c r="L29" s="107">
        <f t="shared" si="4"/>
        <v>2727.272727272727</v>
      </c>
      <c r="M29" s="107">
        <f t="shared" si="4"/>
        <v>2727.272727272727</v>
      </c>
      <c r="N29" s="107">
        <f t="shared" si="4"/>
        <v>2727.272727272727</v>
      </c>
      <c r="O29" s="108">
        <f t="shared" si="4"/>
        <v>2727.272727272727</v>
      </c>
      <c r="P29" s="108">
        <f t="shared" si="4"/>
        <v>2727.272727272727</v>
      </c>
      <c r="Q29" s="108">
        <f t="shared" si="4"/>
        <v>2727.272727272727</v>
      </c>
      <c r="R29" s="108">
        <f t="shared" si="4"/>
        <v>2727.272727272727</v>
      </c>
      <c r="S29" s="108">
        <f t="shared" si="4"/>
        <v>2727.272727272727</v>
      </c>
      <c r="T29" s="108">
        <f t="shared" si="4"/>
        <v>2727.272727272727</v>
      </c>
      <c r="U29" s="108">
        <f t="shared" si="4"/>
        <v>2727.272727272727</v>
      </c>
      <c r="V29" s="108">
        <f t="shared" si="4"/>
        <v>2727.272727272727</v>
      </c>
      <c r="W29" s="108">
        <f t="shared" si="4"/>
        <v>2727.272727272727</v>
      </c>
      <c r="X29" s="108">
        <f t="shared" si="4"/>
        <v>2727.272727272727</v>
      </c>
      <c r="Y29" s="107">
        <f>SUM(Y15:Y28)</f>
        <v>54545.454545454551</v>
      </c>
      <c r="Z29" s="122"/>
    </row>
    <row r="30" spans="1:26" ht="15" customHeight="1">
      <c r="A30" s="39"/>
      <c r="B30" s="16" t="s">
        <v>95</v>
      </c>
      <c r="C30" s="39" t="s">
        <v>96</v>
      </c>
      <c r="D30" s="39"/>
      <c r="E30" s="42"/>
      <c r="F30" s="42"/>
      <c r="G30" s="42"/>
      <c r="H30" s="42"/>
      <c r="I30" s="42"/>
      <c r="J30" s="42"/>
      <c r="K30" s="42"/>
      <c r="L30" s="42"/>
      <c r="M30" s="42"/>
      <c r="N30" s="42"/>
      <c r="O30" s="42"/>
      <c r="P30" s="42"/>
      <c r="Q30" s="42"/>
      <c r="R30" s="42"/>
      <c r="S30" s="42"/>
      <c r="T30" s="42"/>
      <c r="U30" s="42"/>
      <c r="V30" s="42"/>
      <c r="W30" s="42"/>
      <c r="X30" s="94"/>
      <c r="Y30" s="42"/>
      <c r="Z30" s="123"/>
    </row>
    <row r="31" spans="1:26" ht="15" customHeight="1">
      <c r="A31" s="39"/>
      <c r="B31" s="16" t="s">
        <v>95</v>
      </c>
      <c r="C31" s="89" t="s">
        <v>228</v>
      </c>
      <c r="D31" s="89"/>
      <c r="E31" s="42"/>
      <c r="F31" s="42"/>
      <c r="G31" s="42"/>
      <c r="H31" s="42"/>
      <c r="I31" s="42"/>
      <c r="J31" s="42"/>
      <c r="K31" s="42"/>
      <c r="L31" s="42"/>
      <c r="M31" s="42"/>
      <c r="N31" s="42"/>
      <c r="O31" s="42"/>
      <c r="P31" s="42"/>
      <c r="Q31" s="42"/>
      <c r="R31" s="42"/>
      <c r="S31" s="42"/>
      <c r="T31" s="42"/>
      <c r="U31" s="42"/>
      <c r="V31" s="42"/>
      <c r="W31" s="42"/>
      <c r="X31" s="94"/>
      <c r="Y31" s="42"/>
      <c r="Z31" s="123"/>
    </row>
    <row r="32" spans="1:26" ht="15" customHeight="1">
      <c r="A32" s="39"/>
      <c r="B32" s="16" t="s">
        <v>95</v>
      </c>
      <c r="C32" s="39" t="s">
        <v>73</v>
      </c>
      <c r="D32" s="39"/>
      <c r="E32" s="42"/>
      <c r="F32" s="42"/>
      <c r="G32" s="42"/>
      <c r="H32" s="42"/>
      <c r="I32" s="42"/>
      <c r="J32" s="42"/>
      <c r="K32" s="42"/>
      <c r="L32" s="42"/>
      <c r="M32" s="42"/>
      <c r="N32" s="42"/>
      <c r="O32" s="42"/>
      <c r="P32" s="42"/>
      <c r="Q32" s="42"/>
      <c r="R32" s="42"/>
      <c r="S32" s="42"/>
      <c r="T32" s="42"/>
      <c r="U32" s="42"/>
      <c r="V32" s="42"/>
      <c r="W32" s="42"/>
      <c r="X32" s="94"/>
      <c r="Y32" s="42"/>
      <c r="Z32" s="123"/>
    </row>
    <row r="33" spans="1:26" ht="15" customHeight="1">
      <c r="A33" s="39"/>
      <c r="B33" s="16"/>
      <c r="C33" s="39" t="s">
        <v>242</v>
      </c>
      <c r="D33" s="41"/>
      <c r="E33" s="41"/>
      <c r="F33" s="41"/>
      <c r="G33" s="41"/>
      <c r="H33" s="41"/>
      <c r="I33" s="42"/>
      <c r="J33" s="42"/>
      <c r="K33" s="42"/>
      <c r="L33" s="42"/>
      <c r="M33" s="42"/>
      <c r="N33" s="42"/>
      <c r="O33" s="42"/>
      <c r="P33" s="42"/>
      <c r="Q33" s="42"/>
      <c r="R33" s="42"/>
      <c r="S33" s="42"/>
      <c r="T33" s="42"/>
      <c r="U33" s="42"/>
      <c r="V33" s="42"/>
      <c r="W33" s="42"/>
      <c r="X33" s="94"/>
      <c r="Y33" s="42"/>
      <c r="Z33" s="123"/>
    </row>
    <row r="34" spans="1:26" ht="15" customHeight="1">
      <c r="A34" s="39"/>
      <c r="B34" s="16" t="s">
        <v>95</v>
      </c>
      <c r="C34" s="245" t="s">
        <v>164</v>
      </c>
      <c r="D34" s="245"/>
      <c r="E34" s="245"/>
      <c r="F34" s="245"/>
      <c r="G34" s="245"/>
      <c r="H34" s="245"/>
      <c r="I34" s="245"/>
      <c r="J34" s="245"/>
      <c r="K34" s="245"/>
      <c r="L34" s="245"/>
      <c r="M34" s="245"/>
      <c r="N34" s="245"/>
      <c r="O34" s="245"/>
      <c r="P34" s="245"/>
      <c r="Q34" s="245"/>
      <c r="R34" s="245"/>
      <c r="S34" s="245"/>
      <c r="T34" s="245"/>
      <c r="U34" s="245"/>
      <c r="V34" s="245"/>
      <c r="W34" s="245"/>
      <c r="X34" s="245"/>
      <c r="Y34" s="245"/>
      <c r="Z34" s="245"/>
    </row>
    <row r="35" spans="1:26" ht="15" customHeight="1">
      <c r="A35" s="39"/>
      <c r="B35" s="16" t="s">
        <v>95</v>
      </c>
      <c r="C35" s="39" t="s">
        <v>165</v>
      </c>
      <c r="D35" s="39"/>
      <c r="E35" s="42"/>
      <c r="F35" s="42"/>
      <c r="G35" s="42"/>
      <c r="H35" s="42"/>
      <c r="I35" s="42"/>
      <c r="J35" s="42"/>
      <c r="K35" s="42"/>
      <c r="L35" s="42"/>
      <c r="M35" s="42"/>
      <c r="N35" s="42"/>
      <c r="O35" s="42"/>
      <c r="P35" s="42"/>
      <c r="Q35" s="42"/>
      <c r="R35" s="42"/>
      <c r="S35" s="42"/>
      <c r="T35" s="42"/>
      <c r="U35" s="42"/>
      <c r="V35" s="42"/>
      <c r="W35" s="42"/>
      <c r="X35" s="94"/>
      <c r="Y35" s="42"/>
      <c r="Z35" s="123"/>
    </row>
    <row r="36" spans="1:26" ht="15" customHeight="1">
      <c r="A36" s="39"/>
      <c r="B36" s="16" t="s">
        <v>95</v>
      </c>
      <c r="C36" s="39" t="s">
        <v>166</v>
      </c>
      <c r="D36" s="39"/>
      <c r="E36" s="42"/>
      <c r="F36" s="42"/>
      <c r="G36" s="42"/>
      <c r="H36" s="42"/>
      <c r="I36" s="42"/>
      <c r="J36" s="42"/>
      <c r="K36" s="42"/>
      <c r="L36" s="42"/>
      <c r="M36" s="42"/>
      <c r="N36" s="42"/>
      <c r="O36" s="42"/>
      <c r="P36" s="42"/>
      <c r="Q36" s="42"/>
      <c r="R36" s="42"/>
      <c r="S36" s="42"/>
      <c r="T36" s="42"/>
      <c r="U36" s="42"/>
      <c r="V36" s="42"/>
      <c r="W36" s="42"/>
      <c r="X36" s="94"/>
      <c r="Y36" s="42"/>
      <c r="Z36" s="123"/>
    </row>
    <row r="37" spans="1:26" ht="15" customHeight="1">
      <c r="A37" s="39"/>
      <c r="B37" s="16" t="s">
        <v>95</v>
      </c>
      <c r="C37" s="39" t="s">
        <v>234</v>
      </c>
      <c r="D37" s="39"/>
      <c r="E37" s="42"/>
      <c r="F37" s="42"/>
      <c r="G37" s="42"/>
      <c r="H37" s="42"/>
      <c r="I37" s="42"/>
      <c r="J37" s="42"/>
      <c r="K37" s="42"/>
      <c r="L37" s="42"/>
      <c r="M37" s="42"/>
      <c r="N37" s="42"/>
      <c r="O37" s="42"/>
      <c r="P37" s="42"/>
      <c r="Q37" s="42"/>
      <c r="R37" s="42"/>
      <c r="S37" s="42"/>
      <c r="T37" s="42"/>
      <c r="U37" s="42"/>
      <c r="V37" s="42"/>
      <c r="W37" s="42"/>
      <c r="X37" s="94"/>
      <c r="Y37" s="42"/>
      <c r="Z37" s="123"/>
    </row>
    <row r="38" spans="1:26" ht="15" customHeight="1">
      <c r="A38" s="39"/>
      <c r="B38" s="16" t="s">
        <v>95</v>
      </c>
      <c r="C38" s="39" t="s">
        <v>167</v>
      </c>
      <c r="D38" s="39"/>
      <c r="E38" s="42"/>
      <c r="F38" s="42"/>
      <c r="G38" s="42"/>
      <c r="H38" s="42"/>
      <c r="I38" s="42"/>
      <c r="J38" s="42"/>
      <c r="K38" s="42"/>
      <c r="L38" s="42"/>
      <c r="M38" s="42"/>
      <c r="N38" s="42"/>
      <c r="O38" s="42"/>
      <c r="P38" s="42"/>
      <c r="Q38" s="42"/>
      <c r="R38" s="42"/>
      <c r="S38" s="42"/>
      <c r="T38" s="42"/>
      <c r="U38" s="42"/>
      <c r="V38" s="42"/>
      <c r="W38" s="42"/>
      <c r="X38" s="94"/>
      <c r="Y38" s="42"/>
      <c r="Z38" s="123"/>
    </row>
    <row r="39" spans="1:26" ht="15" customHeight="1">
      <c r="A39" s="39"/>
      <c r="B39" s="16" t="s">
        <v>95</v>
      </c>
      <c r="C39" s="39" t="s">
        <v>168</v>
      </c>
      <c r="D39" s="39"/>
      <c r="E39" s="42"/>
      <c r="F39" s="42"/>
      <c r="G39" s="42"/>
      <c r="H39" s="42"/>
      <c r="I39" s="42"/>
      <c r="J39" s="42"/>
      <c r="K39" s="42"/>
      <c r="L39" s="42"/>
      <c r="M39" s="42"/>
      <c r="N39" s="42"/>
      <c r="O39" s="42"/>
      <c r="P39" s="42"/>
      <c r="Q39" s="42"/>
      <c r="R39" s="42"/>
      <c r="S39" s="42"/>
      <c r="T39" s="42"/>
      <c r="U39" s="42"/>
      <c r="V39" s="42"/>
      <c r="W39" s="42"/>
      <c r="X39" s="94"/>
      <c r="Y39" s="42"/>
      <c r="Z39" s="123"/>
    </row>
    <row r="40" spans="1:26" ht="15" customHeight="1">
      <c r="A40" s="39"/>
      <c r="B40" s="16" t="s">
        <v>95</v>
      </c>
      <c r="C40" s="39" t="s">
        <v>169</v>
      </c>
      <c r="D40" s="39"/>
      <c r="E40" s="42"/>
      <c r="F40" s="42"/>
      <c r="G40" s="42"/>
      <c r="H40" s="42"/>
      <c r="I40" s="42"/>
      <c r="J40" s="42"/>
      <c r="K40" s="42"/>
      <c r="L40" s="42"/>
      <c r="M40" s="42"/>
      <c r="N40" s="42"/>
      <c r="O40" s="42"/>
      <c r="P40" s="42"/>
      <c r="Q40" s="42"/>
      <c r="R40" s="42"/>
      <c r="S40" s="42"/>
      <c r="T40" s="42"/>
      <c r="U40" s="42"/>
      <c r="V40" s="42"/>
      <c r="W40" s="42"/>
      <c r="X40" s="94"/>
      <c r="Y40" s="42"/>
      <c r="Z40" s="123"/>
    </row>
    <row r="41" spans="1:26" ht="15" customHeight="1">
      <c r="A41" s="39"/>
      <c r="B41" s="16" t="s">
        <v>95</v>
      </c>
      <c r="C41" s="39" t="s">
        <v>170</v>
      </c>
      <c r="D41" s="39"/>
      <c r="E41" s="42"/>
      <c r="F41" s="42"/>
      <c r="G41" s="42"/>
      <c r="H41" s="42"/>
      <c r="I41" s="42"/>
      <c r="J41" s="42"/>
      <c r="K41" s="42"/>
      <c r="L41" s="42"/>
      <c r="M41" s="42"/>
      <c r="N41" s="42"/>
      <c r="O41" s="42"/>
      <c r="P41" s="42"/>
      <c r="Q41" s="42"/>
      <c r="R41" s="42"/>
      <c r="S41" s="42"/>
      <c r="T41" s="42"/>
      <c r="U41" s="42"/>
      <c r="V41" s="42"/>
      <c r="W41" s="42"/>
      <c r="X41" s="94"/>
      <c r="Y41" s="42"/>
      <c r="Z41" s="123"/>
    </row>
    <row r="42" spans="1:26" ht="15" customHeight="1">
      <c r="A42" s="39"/>
      <c r="B42" s="16" t="s">
        <v>95</v>
      </c>
      <c r="C42" s="39" t="s">
        <v>171</v>
      </c>
      <c r="D42" s="39"/>
      <c r="E42" s="42"/>
      <c r="F42" s="42"/>
      <c r="G42" s="42"/>
      <c r="H42" s="42"/>
      <c r="I42" s="42"/>
      <c r="J42" s="42"/>
      <c r="K42" s="42"/>
      <c r="L42" s="42"/>
      <c r="M42" s="42"/>
      <c r="N42" s="42"/>
      <c r="O42" s="42"/>
      <c r="P42" s="42"/>
      <c r="Q42" s="42"/>
      <c r="R42" s="42"/>
      <c r="S42" s="42"/>
      <c r="T42" s="42"/>
      <c r="U42" s="42"/>
      <c r="V42" s="42"/>
      <c r="W42" s="42"/>
      <c r="X42" s="94"/>
      <c r="Y42" s="42"/>
      <c r="Z42" s="123"/>
    </row>
    <row r="43" spans="1:26" ht="15" customHeight="1">
      <c r="A43" s="39"/>
      <c r="B43" s="16" t="s">
        <v>95</v>
      </c>
      <c r="C43" s="39" t="s">
        <v>172</v>
      </c>
      <c r="D43" s="39"/>
      <c r="E43" s="42"/>
      <c r="F43" s="42"/>
      <c r="G43" s="42"/>
      <c r="H43" s="42"/>
      <c r="I43" s="42"/>
      <c r="J43" s="42"/>
      <c r="K43" s="42"/>
      <c r="L43" s="42"/>
      <c r="M43" s="42"/>
      <c r="N43" s="42"/>
      <c r="O43" s="42"/>
      <c r="P43" s="42"/>
      <c r="Q43" s="42"/>
      <c r="R43" s="42"/>
      <c r="S43" s="42"/>
      <c r="T43" s="42"/>
      <c r="U43" s="42"/>
      <c r="V43" s="42"/>
      <c r="W43" s="42"/>
      <c r="X43" s="94"/>
      <c r="Y43" s="42"/>
      <c r="Z43" s="123"/>
    </row>
    <row r="44" spans="1:26" ht="15" customHeight="1">
      <c r="A44" s="39"/>
      <c r="B44" s="16" t="s">
        <v>95</v>
      </c>
      <c r="C44" s="39" t="s">
        <v>173</v>
      </c>
      <c r="D44" s="39"/>
      <c r="E44" s="42"/>
      <c r="F44" s="42"/>
      <c r="G44" s="42"/>
      <c r="H44" s="42"/>
      <c r="I44" s="42"/>
      <c r="J44" s="42"/>
      <c r="K44" s="42"/>
      <c r="L44" s="42"/>
      <c r="M44" s="42"/>
      <c r="N44" s="42"/>
      <c r="O44" s="42"/>
      <c r="P44" s="42"/>
      <c r="Q44" s="42"/>
      <c r="R44" s="42"/>
      <c r="S44" s="42"/>
      <c r="T44" s="42"/>
      <c r="U44" s="42"/>
      <c r="V44" s="42"/>
      <c r="W44" s="42"/>
      <c r="X44" s="94"/>
      <c r="Y44" s="42"/>
      <c r="Z44" s="123"/>
    </row>
    <row r="45" spans="1:26" ht="15" customHeight="1">
      <c r="A45" s="39"/>
      <c r="B45" s="16" t="s">
        <v>95</v>
      </c>
      <c r="C45" s="39" t="s">
        <v>174</v>
      </c>
      <c r="D45" s="39"/>
      <c r="E45" s="42"/>
      <c r="F45" s="42"/>
      <c r="G45" s="42"/>
      <c r="H45" s="42"/>
      <c r="I45" s="42"/>
      <c r="J45" s="42"/>
      <c r="K45" s="42"/>
      <c r="L45" s="42"/>
      <c r="M45" s="42"/>
      <c r="N45" s="42"/>
      <c r="O45" s="42"/>
      <c r="P45" s="42"/>
      <c r="Q45" s="42"/>
      <c r="R45" s="42"/>
      <c r="S45" s="42"/>
      <c r="T45" s="42"/>
      <c r="U45" s="42"/>
      <c r="V45" s="42"/>
      <c r="W45" s="42"/>
      <c r="X45" s="94"/>
      <c r="Y45" s="42"/>
      <c r="Z45" s="123"/>
    </row>
    <row r="46" spans="1:26" ht="15" customHeight="1">
      <c r="A46" s="39"/>
      <c r="B46" s="16" t="s">
        <v>95</v>
      </c>
      <c r="C46" s="39" t="s">
        <v>175</v>
      </c>
      <c r="D46" s="39"/>
      <c r="E46" s="42"/>
      <c r="F46" s="42"/>
      <c r="G46" s="42"/>
      <c r="H46" s="42"/>
      <c r="I46" s="42"/>
      <c r="J46" s="42"/>
      <c r="K46" s="42"/>
      <c r="L46" s="42"/>
      <c r="M46" s="42"/>
      <c r="N46" s="42"/>
      <c r="O46" s="42"/>
      <c r="P46" s="42"/>
      <c r="Q46" s="42"/>
      <c r="R46" s="42"/>
      <c r="S46" s="42"/>
      <c r="T46" s="42"/>
      <c r="U46" s="42"/>
      <c r="V46" s="42"/>
      <c r="W46" s="42"/>
      <c r="X46" s="94"/>
      <c r="Y46" s="42"/>
      <c r="Z46" s="123"/>
    </row>
    <row r="47" spans="1:26" ht="15" customHeight="1">
      <c r="A47" s="39"/>
      <c r="B47" s="16" t="s">
        <v>4</v>
      </c>
      <c r="C47" s="39" t="s">
        <v>176</v>
      </c>
      <c r="D47" s="39"/>
      <c r="E47" s="16"/>
      <c r="F47" s="16"/>
      <c r="G47" s="16"/>
      <c r="H47" s="16"/>
      <c r="I47" s="16"/>
      <c r="J47" s="16"/>
      <c r="K47" s="16"/>
      <c r="L47" s="16"/>
      <c r="M47" s="16"/>
      <c r="N47" s="39"/>
      <c r="O47" s="17"/>
      <c r="P47" s="17"/>
      <c r="Q47" s="17"/>
      <c r="R47" s="17"/>
      <c r="S47" s="17"/>
      <c r="T47" s="17"/>
      <c r="U47" s="17"/>
      <c r="V47" s="17"/>
      <c r="W47" s="17"/>
      <c r="X47" s="94"/>
      <c r="Y47" s="39"/>
      <c r="Z47" s="124"/>
    </row>
    <row r="48" spans="1:26" s="15" customFormat="1" ht="15" customHeight="1">
      <c r="A48" s="94"/>
      <c r="B48" s="17" t="s">
        <v>4</v>
      </c>
      <c r="C48" s="39" t="s">
        <v>177</v>
      </c>
      <c r="D48" s="39"/>
      <c r="E48" s="16"/>
      <c r="F48" s="16"/>
      <c r="G48" s="16"/>
      <c r="H48" s="16"/>
      <c r="I48" s="16"/>
      <c r="J48" s="17"/>
      <c r="K48" s="17"/>
      <c r="L48" s="17"/>
      <c r="M48" s="17"/>
      <c r="N48" s="94"/>
      <c r="O48" s="16"/>
      <c r="P48" s="16"/>
      <c r="Q48" s="16"/>
      <c r="R48" s="16"/>
      <c r="S48" s="16"/>
      <c r="T48" s="16"/>
      <c r="U48" s="16"/>
      <c r="V48" s="16"/>
      <c r="W48" s="16"/>
      <c r="X48" s="39"/>
      <c r="Y48" s="94"/>
      <c r="Z48" s="125"/>
    </row>
    <row r="49" spans="1:26" ht="15" customHeight="1">
      <c r="A49" s="39"/>
      <c r="B49" s="16" t="s">
        <v>4</v>
      </c>
      <c r="C49" s="39" t="s">
        <v>178</v>
      </c>
      <c r="D49" s="39"/>
      <c r="E49" s="16"/>
      <c r="F49" s="16"/>
      <c r="G49" s="16"/>
      <c r="H49" s="16"/>
      <c r="I49" s="16"/>
      <c r="J49" s="16"/>
      <c r="K49" s="16"/>
      <c r="L49" s="16"/>
      <c r="M49" s="16"/>
      <c r="N49" s="39"/>
      <c r="O49" s="17"/>
      <c r="P49" s="17"/>
      <c r="Q49" s="17"/>
      <c r="R49" s="17"/>
      <c r="S49" s="17"/>
      <c r="T49" s="17"/>
      <c r="U49" s="17"/>
      <c r="V49" s="17"/>
      <c r="W49" s="17"/>
      <c r="X49" s="94"/>
      <c r="Y49" s="39"/>
      <c r="Z49" s="124"/>
    </row>
    <row r="50" spans="1:26" ht="18" customHeight="1">
      <c r="A50" s="39"/>
      <c r="B50" s="16" t="s">
        <v>256</v>
      </c>
      <c r="C50" s="39" t="s">
        <v>257</v>
      </c>
      <c r="D50" s="39"/>
      <c r="E50" s="16"/>
      <c r="F50" s="16"/>
      <c r="G50" s="16"/>
      <c r="H50" s="16"/>
      <c r="I50" s="16"/>
      <c r="J50" s="16"/>
      <c r="K50" s="16"/>
      <c r="L50" s="16"/>
      <c r="M50" s="16"/>
      <c r="N50" s="39"/>
      <c r="O50" s="17"/>
      <c r="P50" s="17"/>
      <c r="Q50" s="17"/>
      <c r="R50" s="17"/>
      <c r="S50" s="17"/>
      <c r="T50" s="17"/>
      <c r="U50" s="17"/>
      <c r="V50" s="17"/>
      <c r="W50" s="17"/>
      <c r="X50" s="94"/>
      <c r="Y50" s="39"/>
      <c r="Z50" s="124"/>
    </row>
    <row r="51" spans="1:26" ht="18" customHeight="1">
      <c r="A51" s="39"/>
      <c r="B51" s="16"/>
      <c r="C51" s="39"/>
      <c r="D51" s="39"/>
      <c r="E51" s="16"/>
      <c r="F51" s="16"/>
      <c r="G51" s="16"/>
      <c r="H51" s="16"/>
      <c r="I51" s="16"/>
      <c r="J51" s="16"/>
      <c r="K51" s="16"/>
      <c r="L51" s="16"/>
      <c r="M51" s="16"/>
      <c r="N51" s="39"/>
      <c r="O51" s="17"/>
      <c r="P51" s="17"/>
      <c r="Q51" s="17"/>
      <c r="R51" s="17"/>
      <c r="S51" s="17"/>
      <c r="T51" s="17"/>
      <c r="U51" s="17"/>
      <c r="V51" s="17"/>
      <c r="W51" s="17"/>
      <c r="X51" s="94"/>
      <c r="Y51" s="39"/>
      <c r="Z51" s="124"/>
    </row>
    <row r="52" spans="1:26" ht="18" customHeight="1">
      <c r="A52" s="39"/>
      <c r="B52" s="16"/>
      <c r="C52" s="39"/>
      <c r="D52" s="39"/>
      <c r="E52" s="16"/>
      <c r="F52" s="16"/>
      <c r="G52" s="16"/>
      <c r="H52" s="16"/>
      <c r="I52" s="16"/>
      <c r="J52" s="16"/>
      <c r="K52" s="16"/>
      <c r="L52" s="16"/>
      <c r="M52" s="16"/>
      <c r="N52" s="39"/>
      <c r="O52" s="17"/>
      <c r="P52" s="17"/>
      <c r="Q52" s="17"/>
      <c r="R52" s="17"/>
      <c r="S52" s="17"/>
      <c r="T52" s="17"/>
      <c r="U52" s="17"/>
      <c r="V52" s="17"/>
      <c r="W52" s="17"/>
      <c r="X52" s="94"/>
      <c r="Y52" s="39"/>
      <c r="Z52" s="124"/>
    </row>
    <row r="53" spans="1:26" ht="18" customHeight="1">
      <c r="A53" s="39"/>
      <c r="B53" s="16"/>
      <c r="C53" s="39"/>
      <c r="D53" s="39"/>
      <c r="E53" s="16"/>
      <c r="F53" s="16"/>
      <c r="G53" s="16"/>
      <c r="H53" s="16"/>
      <c r="I53" s="16"/>
      <c r="J53" s="16"/>
      <c r="K53" s="16"/>
      <c r="L53" s="16"/>
      <c r="M53" s="16"/>
      <c r="N53" s="39"/>
      <c r="O53" s="17"/>
      <c r="P53" s="17"/>
      <c r="Q53" s="17"/>
      <c r="R53" s="17"/>
      <c r="S53" s="17"/>
      <c r="T53" s="17"/>
      <c r="U53" s="17"/>
      <c r="V53" s="17"/>
      <c r="W53" s="17"/>
      <c r="X53" s="94"/>
      <c r="Y53" s="39"/>
      <c r="Z53" s="124"/>
    </row>
    <row r="54" spans="1:26" ht="18" customHeight="1">
      <c r="A54" s="39"/>
      <c r="B54" s="16"/>
      <c r="C54" s="39"/>
      <c r="D54" s="39"/>
      <c r="E54" s="16"/>
      <c r="F54" s="16"/>
      <c r="G54" s="16"/>
      <c r="H54" s="16"/>
      <c r="I54" s="16"/>
      <c r="J54" s="16"/>
      <c r="K54" s="16"/>
      <c r="L54" s="16"/>
      <c r="M54" s="16"/>
      <c r="N54" s="39"/>
      <c r="O54" s="17"/>
      <c r="P54" s="17"/>
      <c r="Q54" s="17"/>
      <c r="R54" s="17"/>
      <c r="S54" s="17"/>
      <c r="T54" s="17"/>
      <c r="U54" s="17"/>
      <c r="V54" s="17"/>
      <c r="W54" s="17"/>
      <c r="X54" s="94"/>
      <c r="Y54" s="39"/>
      <c r="Z54" s="124"/>
    </row>
    <row r="55" spans="1:26" ht="18" customHeight="1">
      <c r="A55" s="39"/>
      <c r="B55" s="16"/>
      <c r="C55" s="39"/>
      <c r="D55" s="39"/>
      <c r="E55" s="16"/>
      <c r="F55" s="16"/>
      <c r="G55" s="16"/>
      <c r="H55" s="16"/>
      <c r="I55" s="16"/>
      <c r="J55" s="16"/>
      <c r="K55" s="16"/>
      <c r="L55" s="16"/>
      <c r="M55" s="16"/>
      <c r="N55" s="39"/>
      <c r="O55" s="17"/>
      <c r="P55" s="17"/>
      <c r="Q55" s="17"/>
      <c r="R55" s="17"/>
      <c r="S55" s="17"/>
      <c r="T55" s="17"/>
      <c r="U55" s="17"/>
      <c r="V55" s="17"/>
      <c r="W55" s="17"/>
      <c r="X55" s="94"/>
      <c r="Y55" s="39"/>
      <c r="Z55" s="124"/>
    </row>
    <row r="56" spans="1:26" ht="18" customHeight="1">
      <c r="A56" s="39"/>
      <c r="B56" s="39"/>
      <c r="C56" s="39"/>
      <c r="D56" s="39"/>
      <c r="E56" s="16"/>
      <c r="F56" s="16"/>
      <c r="G56" s="16"/>
      <c r="H56" s="16"/>
      <c r="I56" s="16"/>
      <c r="J56" s="16"/>
      <c r="K56" s="16"/>
      <c r="L56" s="16"/>
      <c r="M56" s="16"/>
      <c r="N56" s="39"/>
      <c r="O56" s="17"/>
      <c r="P56" s="17"/>
      <c r="Q56" s="17"/>
      <c r="R56" s="17"/>
      <c r="S56" s="17"/>
      <c r="T56" s="17"/>
      <c r="U56" s="17"/>
      <c r="V56" s="17"/>
      <c r="W56" s="17"/>
      <c r="X56" s="94"/>
      <c r="Y56" s="39"/>
      <c r="Z56" s="124"/>
    </row>
    <row r="57" spans="1:26" ht="18" customHeight="1">
      <c r="A57" s="39"/>
      <c r="B57" s="39"/>
      <c r="C57" s="39"/>
      <c r="D57" s="39"/>
      <c r="E57" s="16"/>
      <c r="F57" s="16"/>
      <c r="G57" s="16"/>
      <c r="H57" s="16"/>
      <c r="I57" s="16"/>
      <c r="J57" s="16"/>
      <c r="K57" s="16"/>
      <c r="L57" s="16"/>
      <c r="M57" s="16"/>
      <c r="N57" s="39"/>
      <c r="O57" s="17"/>
      <c r="P57" s="17"/>
      <c r="Q57" s="17"/>
      <c r="R57" s="17"/>
      <c r="S57" s="17"/>
      <c r="T57" s="17"/>
      <c r="U57" s="17"/>
      <c r="V57" s="17"/>
      <c r="W57" s="17"/>
      <c r="X57" s="94"/>
      <c r="Y57" s="39"/>
      <c r="Z57" s="124"/>
    </row>
  </sheetData>
  <mergeCells count="22">
    <mergeCell ref="C34:Z34"/>
    <mergeCell ref="A2:Z2"/>
    <mergeCell ref="C6:D6"/>
    <mergeCell ref="B5:D5"/>
    <mergeCell ref="C7:D7"/>
    <mergeCell ref="C8:D8"/>
    <mergeCell ref="C9:D9"/>
    <mergeCell ref="C10:D10"/>
    <mergeCell ref="B11:D11"/>
    <mergeCell ref="B14:D14"/>
    <mergeCell ref="C15:D15"/>
    <mergeCell ref="C16:D16"/>
    <mergeCell ref="C17:D17"/>
    <mergeCell ref="C18:D18"/>
    <mergeCell ref="C19:D19"/>
    <mergeCell ref="C20:D20"/>
    <mergeCell ref="C21:D21"/>
    <mergeCell ref="C22:D22"/>
    <mergeCell ref="C23:D23"/>
    <mergeCell ref="C24:C27"/>
    <mergeCell ref="B29:D29"/>
    <mergeCell ref="B24:B27"/>
  </mergeCells>
  <phoneticPr fontId="3"/>
  <pageMargins left="0.59055118110236227" right="0.59055118110236227" top="0.59055118110236227" bottom="0.59055118110236227" header="0.31496062992125984" footer="0.31496062992125984"/>
  <pageSetup paperSize="9" scale="2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28C19-7C9F-41C6-9297-F0202D24C045}">
  <sheetPr>
    <pageSetUpPr fitToPage="1"/>
  </sheetPr>
  <dimension ref="A1:AM56"/>
  <sheetViews>
    <sheetView view="pageBreakPreview" zoomScaleNormal="85" zoomScaleSheetLayoutView="100" workbookViewId="0"/>
  </sheetViews>
  <sheetFormatPr defaultColWidth="9" defaultRowHeight="13.5"/>
  <cols>
    <col min="1" max="1" width="1.875" style="1" customWidth="1"/>
    <col min="2" max="2" width="3.125" style="2" customWidth="1"/>
    <col min="3" max="3" width="5.875" style="1" customWidth="1"/>
    <col min="4" max="4" width="42" style="1" customWidth="1"/>
    <col min="5" max="13" width="10.75" style="2" customWidth="1"/>
    <col min="14" max="14" width="10.75" style="1" customWidth="1"/>
    <col min="15" max="23" width="10.75" style="13" customWidth="1"/>
    <col min="24" max="25" width="10.75" style="1" customWidth="1"/>
    <col min="26" max="26" width="28.625" style="1" customWidth="1"/>
    <col min="27" max="16384" width="9" style="1"/>
  </cols>
  <sheetData>
    <row r="1" spans="1:39" ht="12.75" customHeight="1">
      <c r="A1" s="1" t="s">
        <v>229</v>
      </c>
      <c r="E1" s="1"/>
      <c r="F1" s="1"/>
      <c r="G1" s="1"/>
      <c r="H1" s="1"/>
      <c r="I1" s="1"/>
      <c r="J1" s="1"/>
      <c r="K1" s="1"/>
      <c r="L1" s="1"/>
      <c r="M1" s="1"/>
      <c r="O1" s="14"/>
      <c r="P1" s="14"/>
      <c r="Q1" s="14"/>
      <c r="R1" s="14"/>
      <c r="S1" s="14"/>
      <c r="T1" s="14"/>
      <c r="U1" s="14"/>
      <c r="V1" s="14"/>
      <c r="W1" s="14"/>
      <c r="X1" s="14"/>
      <c r="AJ1" s="10"/>
    </row>
    <row r="2" spans="1:39" ht="27.75" customHeight="1">
      <c r="A2" s="199" t="s">
        <v>84</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4"/>
      <c r="AB2" s="4"/>
      <c r="AC2" s="4"/>
      <c r="AD2" s="4"/>
      <c r="AE2" s="4"/>
      <c r="AF2" s="4"/>
      <c r="AG2" s="4"/>
      <c r="AH2" s="4"/>
      <c r="AI2" s="4"/>
      <c r="AJ2" s="4"/>
      <c r="AK2" s="4"/>
      <c r="AL2" s="4"/>
      <c r="AM2" s="4"/>
    </row>
    <row r="3" spans="1:39" ht="15" customHeight="1">
      <c r="A3" s="90"/>
      <c r="B3" s="90"/>
      <c r="C3" s="90"/>
      <c r="D3" s="90"/>
      <c r="E3" s="90"/>
      <c r="F3" s="90"/>
      <c r="G3" s="90"/>
      <c r="H3" s="90"/>
      <c r="I3" s="90"/>
      <c r="J3" s="90"/>
      <c r="K3" s="90"/>
      <c r="L3" s="90"/>
      <c r="M3" s="90"/>
      <c r="N3" s="90"/>
      <c r="O3" s="93"/>
      <c r="P3" s="93"/>
      <c r="Q3" s="93"/>
      <c r="R3" s="93"/>
      <c r="S3" s="93"/>
      <c r="T3" s="93"/>
      <c r="U3" s="93"/>
      <c r="V3" s="93"/>
      <c r="W3" s="93"/>
      <c r="X3" s="93"/>
      <c r="Y3" s="90"/>
      <c r="Z3" s="90"/>
      <c r="AA3" s="3"/>
      <c r="AB3" s="3"/>
      <c r="AC3" s="3"/>
      <c r="AD3" s="3"/>
      <c r="AE3" s="3"/>
      <c r="AF3" s="3"/>
      <c r="AG3" s="3"/>
      <c r="AH3" s="3"/>
      <c r="AI3" s="3"/>
      <c r="AJ3" s="3"/>
      <c r="AK3" s="3"/>
      <c r="AL3" s="3"/>
      <c r="AM3" s="3"/>
    </row>
    <row r="4" spans="1:39" ht="18" customHeight="1">
      <c r="A4" s="16"/>
      <c r="B4" s="91"/>
      <c r="C4" s="91"/>
      <c r="D4" s="75"/>
      <c r="E4" s="75"/>
      <c r="F4" s="75"/>
      <c r="G4" s="75"/>
      <c r="H4" s="75"/>
      <c r="I4" s="75"/>
      <c r="J4" s="75"/>
      <c r="K4" s="75"/>
      <c r="L4" s="75"/>
      <c r="M4" s="75"/>
      <c r="N4" s="75"/>
      <c r="O4" s="110"/>
      <c r="P4" s="110"/>
      <c r="Q4" s="110"/>
      <c r="R4" s="110"/>
      <c r="S4" s="110"/>
      <c r="T4" s="110"/>
      <c r="U4" s="110"/>
      <c r="V4" s="110"/>
      <c r="W4" s="110"/>
      <c r="X4" s="110"/>
      <c r="Y4" s="75"/>
      <c r="Z4" s="75"/>
      <c r="AA4" s="6"/>
      <c r="AB4" s="6"/>
      <c r="AC4" s="6"/>
      <c r="AD4" s="6"/>
      <c r="AE4" s="6"/>
      <c r="AF4" s="6"/>
      <c r="AG4" s="6"/>
      <c r="AH4" s="6"/>
      <c r="AI4" s="6"/>
      <c r="AJ4" s="8"/>
      <c r="AK4" s="6"/>
      <c r="AL4" s="6"/>
      <c r="AM4" s="9"/>
    </row>
    <row r="5" spans="1:39" ht="18" customHeight="1">
      <c r="A5" s="39"/>
      <c r="B5" s="89" t="s">
        <v>182</v>
      </c>
      <c r="C5" s="89"/>
      <c r="D5" s="39"/>
      <c r="E5" s="16"/>
      <c r="F5" s="16"/>
      <c r="G5" s="16"/>
      <c r="H5" s="16"/>
      <c r="I5" s="16"/>
      <c r="J5" s="16"/>
      <c r="K5" s="16"/>
      <c r="L5" s="16"/>
      <c r="M5" s="16"/>
      <c r="N5" s="39"/>
      <c r="O5" s="17"/>
      <c r="P5" s="17"/>
      <c r="Q5" s="17"/>
      <c r="R5" s="17"/>
      <c r="S5" s="17"/>
      <c r="T5" s="17"/>
      <c r="U5" s="17"/>
      <c r="V5" s="17"/>
      <c r="W5" s="17"/>
      <c r="X5" s="94"/>
      <c r="Y5" s="39"/>
      <c r="Z5" s="8" t="s">
        <v>98</v>
      </c>
    </row>
    <row r="6" spans="1:39" ht="18" customHeight="1">
      <c r="A6" s="39"/>
      <c r="B6" s="246" t="s">
        <v>8</v>
      </c>
      <c r="C6" s="247"/>
      <c r="D6" s="248"/>
      <c r="E6" s="11" t="s">
        <v>36</v>
      </c>
      <c r="F6" s="11" t="s">
        <v>37</v>
      </c>
      <c r="G6" s="11" t="s">
        <v>38</v>
      </c>
      <c r="H6" s="11" t="s">
        <v>39</v>
      </c>
      <c r="I6" s="11" t="s">
        <v>40</v>
      </c>
      <c r="J6" s="11" t="s">
        <v>41</v>
      </c>
      <c r="K6" s="11" t="s">
        <v>42</v>
      </c>
      <c r="L6" s="11" t="s">
        <v>43</v>
      </c>
      <c r="M6" s="11" t="s">
        <v>44</v>
      </c>
      <c r="N6" s="11" t="s">
        <v>45</v>
      </c>
      <c r="O6" s="11" t="s">
        <v>46</v>
      </c>
      <c r="P6" s="11" t="s">
        <v>47</v>
      </c>
      <c r="Q6" s="11" t="s">
        <v>48</v>
      </c>
      <c r="R6" s="11" t="s">
        <v>49</v>
      </c>
      <c r="S6" s="11" t="s">
        <v>50</v>
      </c>
      <c r="T6" s="11" t="s">
        <v>51</v>
      </c>
      <c r="U6" s="11" t="s">
        <v>52</v>
      </c>
      <c r="V6" s="11" t="s">
        <v>53</v>
      </c>
      <c r="W6" s="11" t="s">
        <v>240</v>
      </c>
      <c r="X6" s="11" t="s">
        <v>241</v>
      </c>
      <c r="Y6" s="11" t="s">
        <v>20</v>
      </c>
      <c r="Z6" s="11" t="s">
        <v>21</v>
      </c>
    </row>
    <row r="7" spans="1:39" ht="18" customHeight="1">
      <c r="A7" s="16"/>
      <c r="B7" s="95" t="s">
        <v>65</v>
      </c>
      <c r="C7" s="126" t="s">
        <v>32</v>
      </c>
      <c r="D7" s="127" t="s">
        <v>92</v>
      </c>
      <c r="E7" s="128"/>
      <c r="F7" s="128"/>
      <c r="G7" s="128"/>
      <c r="H7" s="128"/>
      <c r="I7" s="128"/>
      <c r="J7" s="128"/>
      <c r="K7" s="128"/>
      <c r="L7" s="128"/>
      <c r="M7" s="128"/>
      <c r="N7" s="128"/>
      <c r="O7" s="128"/>
      <c r="P7" s="128"/>
      <c r="Q7" s="128"/>
      <c r="R7" s="128"/>
      <c r="S7" s="128"/>
      <c r="T7" s="128"/>
      <c r="U7" s="128"/>
      <c r="V7" s="128"/>
      <c r="W7" s="128"/>
      <c r="X7" s="128"/>
      <c r="Y7" s="97">
        <f>SUM(E7:X7)</f>
        <v>0</v>
      </c>
      <c r="Z7" s="129"/>
      <c r="AA7" s="6"/>
      <c r="AB7" s="6"/>
      <c r="AC7" s="6"/>
      <c r="AD7" s="6"/>
      <c r="AE7" s="6"/>
      <c r="AF7" s="6"/>
      <c r="AG7" s="6"/>
      <c r="AH7" s="6"/>
      <c r="AI7" s="6"/>
      <c r="AJ7" s="8"/>
      <c r="AK7" s="6"/>
      <c r="AL7" s="6"/>
      <c r="AM7" s="9"/>
    </row>
    <row r="8" spans="1:39" ht="18" customHeight="1">
      <c r="A8" s="16"/>
      <c r="B8" s="95" t="s">
        <v>68</v>
      </c>
      <c r="C8" s="268" t="s">
        <v>9</v>
      </c>
      <c r="D8" s="127" t="s">
        <v>180</v>
      </c>
      <c r="E8" s="128"/>
      <c r="F8" s="128"/>
      <c r="G8" s="128"/>
      <c r="H8" s="128"/>
      <c r="I8" s="128"/>
      <c r="J8" s="128"/>
      <c r="K8" s="128"/>
      <c r="L8" s="128"/>
      <c r="M8" s="128"/>
      <c r="N8" s="128"/>
      <c r="O8" s="128"/>
      <c r="P8" s="128"/>
      <c r="Q8" s="128"/>
      <c r="R8" s="128"/>
      <c r="S8" s="128"/>
      <c r="T8" s="128"/>
      <c r="U8" s="128"/>
      <c r="V8" s="128"/>
      <c r="W8" s="128"/>
      <c r="X8" s="128"/>
      <c r="Y8" s="97">
        <f t="shared" ref="Y8:Y11" si="0">SUM(E8:X8)</f>
        <v>0</v>
      </c>
      <c r="Z8" s="129"/>
      <c r="AA8" s="6"/>
      <c r="AB8" s="6"/>
      <c r="AC8" s="6"/>
      <c r="AD8" s="6"/>
      <c r="AE8" s="6"/>
      <c r="AF8" s="6"/>
      <c r="AG8" s="6"/>
      <c r="AH8" s="6"/>
      <c r="AI8" s="6"/>
      <c r="AJ8" s="8"/>
      <c r="AK8" s="6"/>
      <c r="AL8" s="6"/>
      <c r="AM8" s="9"/>
    </row>
    <row r="9" spans="1:39" ht="18" customHeight="1">
      <c r="A9" s="16"/>
      <c r="B9" s="95" t="s">
        <v>69</v>
      </c>
      <c r="C9" s="268"/>
      <c r="D9" s="127" t="s">
        <v>179</v>
      </c>
      <c r="E9" s="128"/>
      <c r="F9" s="128"/>
      <c r="G9" s="128"/>
      <c r="H9" s="128"/>
      <c r="I9" s="128"/>
      <c r="J9" s="128"/>
      <c r="K9" s="128"/>
      <c r="L9" s="128"/>
      <c r="M9" s="128"/>
      <c r="N9" s="128"/>
      <c r="O9" s="128"/>
      <c r="P9" s="128"/>
      <c r="Q9" s="128"/>
      <c r="R9" s="128"/>
      <c r="S9" s="128"/>
      <c r="T9" s="128"/>
      <c r="U9" s="128"/>
      <c r="V9" s="128"/>
      <c r="W9" s="128"/>
      <c r="X9" s="128"/>
      <c r="Y9" s="97">
        <f t="shared" si="0"/>
        <v>0</v>
      </c>
      <c r="Z9" s="129"/>
      <c r="AA9" s="6"/>
      <c r="AB9" s="6"/>
      <c r="AC9" s="6"/>
      <c r="AD9" s="6"/>
      <c r="AE9" s="6"/>
      <c r="AF9" s="6"/>
      <c r="AG9" s="6"/>
      <c r="AH9" s="6"/>
      <c r="AI9" s="6"/>
      <c r="AJ9" s="8"/>
      <c r="AK9" s="6"/>
      <c r="AL9" s="6"/>
      <c r="AM9" s="9"/>
    </row>
    <row r="10" spans="1:39" ht="18" customHeight="1">
      <c r="A10" s="16"/>
      <c r="B10" s="99" t="s">
        <v>147</v>
      </c>
      <c r="C10" s="268"/>
      <c r="D10" s="127" t="s">
        <v>181</v>
      </c>
      <c r="E10" s="128"/>
      <c r="F10" s="128"/>
      <c r="G10" s="128"/>
      <c r="H10" s="128"/>
      <c r="I10" s="128"/>
      <c r="J10" s="128"/>
      <c r="K10" s="128"/>
      <c r="L10" s="128"/>
      <c r="M10" s="128"/>
      <c r="N10" s="128"/>
      <c r="O10" s="128"/>
      <c r="P10" s="128"/>
      <c r="Q10" s="128"/>
      <c r="R10" s="128"/>
      <c r="S10" s="128"/>
      <c r="T10" s="128"/>
      <c r="U10" s="128"/>
      <c r="V10" s="128"/>
      <c r="W10" s="128"/>
      <c r="X10" s="128"/>
      <c r="Y10" s="97">
        <f t="shared" si="0"/>
        <v>0</v>
      </c>
      <c r="Z10" s="129"/>
      <c r="AA10" s="6"/>
      <c r="AB10" s="6"/>
      <c r="AC10" s="6"/>
      <c r="AD10" s="6"/>
      <c r="AE10" s="6"/>
      <c r="AF10" s="6"/>
      <c r="AG10" s="6"/>
      <c r="AH10" s="6"/>
      <c r="AI10" s="6"/>
      <c r="AJ10" s="8"/>
      <c r="AK10" s="6"/>
      <c r="AL10" s="6"/>
      <c r="AM10" s="9"/>
    </row>
    <row r="11" spans="1:39" ht="18" customHeight="1" thickBot="1">
      <c r="A11" s="16"/>
      <c r="B11" s="130" t="s">
        <v>70</v>
      </c>
      <c r="C11" s="269"/>
      <c r="D11" s="119" t="s">
        <v>191</v>
      </c>
      <c r="E11" s="104"/>
      <c r="F11" s="104"/>
      <c r="G11" s="104"/>
      <c r="H11" s="104"/>
      <c r="I11" s="104"/>
      <c r="J11" s="104"/>
      <c r="K11" s="104"/>
      <c r="L11" s="104"/>
      <c r="M11" s="104"/>
      <c r="N11" s="104"/>
      <c r="O11" s="104"/>
      <c r="P11" s="104"/>
      <c r="Q11" s="104"/>
      <c r="R11" s="104"/>
      <c r="S11" s="104"/>
      <c r="T11" s="104"/>
      <c r="U11" s="104"/>
      <c r="V11" s="104"/>
      <c r="W11" s="104"/>
      <c r="X11" s="104"/>
      <c r="Y11" s="105">
        <f t="shared" si="0"/>
        <v>0</v>
      </c>
      <c r="Z11" s="131"/>
      <c r="AA11" s="6"/>
      <c r="AB11" s="6"/>
      <c r="AC11" s="6"/>
      <c r="AD11" s="6"/>
      <c r="AE11" s="6"/>
      <c r="AF11" s="6"/>
      <c r="AG11" s="6"/>
      <c r="AH11" s="6"/>
      <c r="AI11" s="6"/>
      <c r="AJ11" s="8"/>
      <c r="AK11" s="6"/>
      <c r="AL11" s="6"/>
      <c r="AM11" s="9"/>
    </row>
    <row r="12" spans="1:39" ht="18" customHeight="1" thickTop="1">
      <c r="A12" s="16"/>
      <c r="B12" s="132" t="s">
        <v>74</v>
      </c>
      <c r="C12" s="253" t="s">
        <v>186</v>
      </c>
      <c r="D12" s="254"/>
      <c r="E12" s="133">
        <f>E7-E8-E9-E10-E11</f>
        <v>0</v>
      </c>
      <c r="F12" s="133">
        <f t="shared" ref="F12:X12" si="1">F7-F8-F9-F10-F11</f>
        <v>0</v>
      </c>
      <c r="G12" s="133">
        <f t="shared" si="1"/>
        <v>0</v>
      </c>
      <c r="H12" s="133">
        <f t="shared" si="1"/>
        <v>0</v>
      </c>
      <c r="I12" s="133">
        <f t="shared" si="1"/>
        <v>0</v>
      </c>
      <c r="J12" s="133">
        <f t="shared" si="1"/>
        <v>0</v>
      </c>
      <c r="K12" s="133">
        <f t="shared" si="1"/>
        <v>0</v>
      </c>
      <c r="L12" s="133">
        <f t="shared" si="1"/>
        <v>0</v>
      </c>
      <c r="M12" s="133">
        <f t="shared" si="1"/>
        <v>0</v>
      </c>
      <c r="N12" s="133">
        <f t="shared" si="1"/>
        <v>0</v>
      </c>
      <c r="O12" s="133">
        <f t="shared" si="1"/>
        <v>0</v>
      </c>
      <c r="P12" s="133">
        <f t="shared" si="1"/>
        <v>0</v>
      </c>
      <c r="Q12" s="133">
        <f t="shared" si="1"/>
        <v>0</v>
      </c>
      <c r="R12" s="133">
        <f t="shared" si="1"/>
        <v>0</v>
      </c>
      <c r="S12" s="133">
        <f t="shared" si="1"/>
        <v>0</v>
      </c>
      <c r="T12" s="133">
        <f t="shared" si="1"/>
        <v>0</v>
      </c>
      <c r="U12" s="133">
        <f t="shared" si="1"/>
        <v>0</v>
      </c>
      <c r="V12" s="133">
        <f t="shared" si="1"/>
        <v>0</v>
      </c>
      <c r="W12" s="133">
        <f t="shared" si="1"/>
        <v>0</v>
      </c>
      <c r="X12" s="133">
        <f t="shared" si="1"/>
        <v>0</v>
      </c>
      <c r="Y12" s="133">
        <f>Y7-Y8-Y9-Y10-Y11</f>
        <v>0</v>
      </c>
      <c r="Z12" s="134"/>
      <c r="AA12" s="6"/>
      <c r="AB12" s="6"/>
      <c r="AC12" s="6"/>
      <c r="AD12" s="6"/>
      <c r="AE12" s="6"/>
      <c r="AF12" s="6"/>
      <c r="AG12" s="6"/>
      <c r="AH12" s="6"/>
      <c r="AI12" s="6"/>
      <c r="AJ12" s="8"/>
      <c r="AK12" s="6"/>
      <c r="AL12" s="6"/>
      <c r="AM12" s="9"/>
    </row>
    <row r="13" spans="1:39" ht="18" customHeight="1">
      <c r="A13" s="39"/>
      <c r="B13" s="95" t="s">
        <v>75</v>
      </c>
      <c r="C13" s="256" t="s">
        <v>212</v>
      </c>
      <c r="D13" s="233"/>
      <c r="E13" s="96"/>
      <c r="F13" s="96"/>
      <c r="G13" s="96"/>
      <c r="H13" s="96"/>
      <c r="I13" s="96"/>
      <c r="J13" s="96"/>
      <c r="K13" s="96"/>
      <c r="L13" s="96"/>
      <c r="M13" s="96"/>
      <c r="N13" s="96"/>
      <c r="O13" s="96"/>
      <c r="P13" s="96"/>
      <c r="Q13" s="96"/>
      <c r="R13" s="96"/>
      <c r="S13" s="96"/>
      <c r="T13" s="96"/>
      <c r="U13" s="96"/>
      <c r="V13" s="96"/>
      <c r="W13" s="96"/>
      <c r="X13" s="96"/>
      <c r="Y13" s="97">
        <f>SUM(E13:X13)</f>
        <v>0</v>
      </c>
      <c r="Z13" s="135"/>
    </row>
    <row r="14" spans="1:39" ht="18" customHeight="1">
      <c r="A14" s="39"/>
      <c r="B14" s="95" t="s">
        <v>76</v>
      </c>
      <c r="C14" s="255" t="s">
        <v>187</v>
      </c>
      <c r="D14" s="250"/>
      <c r="E14" s="113">
        <f>E12-E13</f>
        <v>0</v>
      </c>
      <c r="F14" s="113">
        <f t="shared" ref="F14:Y14" si="2">F12-F13</f>
        <v>0</v>
      </c>
      <c r="G14" s="113">
        <f t="shared" si="2"/>
        <v>0</v>
      </c>
      <c r="H14" s="113">
        <f t="shared" si="2"/>
        <v>0</v>
      </c>
      <c r="I14" s="113">
        <f t="shared" si="2"/>
        <v>0</v>
      </c>
      <c r="J14" s="113">
        <f t="shared" si="2"/>
        <v>0</v>
      </c>
      <c r="K14" s="113">
        <f t="shared" si="2"/>
        <v>0</v>
      </c>
      <c r="L14" s="113">
        <f t="shared" si="2"/>
        <v>0</v>
      </c>
      <c r="M14" s="113">
        <f t="shared" si="2"/>
        <v>0</v>
      </c>
      <c r="N14" s="113">
        <f t="shared" si="2"/>
        <v>0</v>
      </c>
      <c r="O14" s="113">
        <f t="shared" si="2"/>
        <v>0</v>
      </c>
      <c r="P14" s="113">
        <f t="shared" si="2"/>
        <v>0</v>
      </c>
      <c r="Q14" s="113">
        <f t="shared" si="2"/>
        <v>0</v>
      </c>
      <c r="R14" s="113">
        <f t="shared" si="2"/>
        <v>0</v>
      </c>
      <c r="S14" s="113">
        <f t="shared" si="2"/>
        <v>0</v>
      </c>
      <c r="T14" s="113">
        <f t="shared" si="2"/>
        <v>0</v>
      </c>
      <c r="U14" s="113">
        <f t="shared" si="2"/>
        <v>0</v>
      </c>
      <c r="V14" s="113">
        <f t="shared" si="2"/>
        <v>0</v>
      </c>
      <c r="W14" s="113">
        <f t="shared" si="2"/>
        <v>0</v>
      </c>
      <c r="X14" s="113">
        <f t="shared" si="2"/>
        <v>0</v>
      </c>
      <c r="Y14" s="113">
        <f t="shared" si="2"/>
        <v>0</v>
      </c>
      <c r="Z14" s="21"/>
    </row>
    <row r="15" spans="1:39" ht="18" customHeight="1">
      <c r="A15" s="39"/>
      <c r="B15" s="136"/>
      <c r="C15" s="136"/>
      <c r="D15" s="136"/>
      <c r="E15" s="136"/>
      <c r="F15" s="136"/>
      <c r="G15" s="136"/>
      <c r="H15" s="136"/>
      <c r="I15" s="136"/>
      <c r="J15" s="136"/>
      <c r="K15" s="136"/>
      <c r="L15" s="136"/>
      <c r="M15" s="136"/>
      <c r="N15" s="136"/>
      <c r="O15" s="136"/>
      <c r="P15" s="136"/>
      <c r="Q15" s="136"/>
      <c r="R15" s="136"/>
      <c r="S15" s="136"/>
      <c r="T15" s="136"/>
      <c r="U15" s="39"/>
      <c r="V15" s="39"/>
      <c r="W15" s="39"/>
      <c r="X15" s="39"/>
      <c r="Y15" s="39"/>
      <c r="Z15" s="39"/>
    </row>
    <row r="16" spans="1:39" ht="18" customHeight="1">
      <c r="A16" s="16"/>
      <c r="B16" s="89" t="s">
        <v>213</v>
      </c>
      <c r="C16" s="89"/>
      <c r="D16" s="75"/>
      <c r="E16" s="16"/>
      <c r="F16" s="16"/>
      <c r="G16" s="16"/>
      <c r="H16" s="16"/>
      <c r="I16" s="16"/>
      <c r="J16" s="16"/>
      <c r="K16" s="16"/>
      <c r="L16" s="16"/>
      <c r="M16" s="16"/>
      <c r="N16" s="39"/>
      <c r="O16" s="17"/>
      <c r="P16" s="17"/>
      <c r="Q16" s="17"/>
      <c r="R16" s="17"/>
      <c r="S16" s="17"/>
      <c r="T16" s="17"/>
      <c r="U16" s="17"/>
      <c r="V16" s="17"/>
      <c r="W16" s="17"/>
      <c r="X16" s="94"/>
      <c r="Y16" s="39"/>
      <c r="Z16" s="8" t="s">
        <v>98</v>
      </c>
      <c r="AA16" s="6"/>
      <c r="AB16" s="6"/>
      <c r="AC16" s="6"/>
      <c r="AD16" s="6"/>
      <c r="AE16" s="6"/>
      <c r="AF16" s="6"/>
      <c r="AG16" s="6"/>
      <c r="AH16" s="6"/>
      <c r="AI16" s="6"/>
      <c r="AK16" s="6"/>
      <c r="AL16" s="6"/>
      <c r="AM16" s="9"/>
    </row>
    <row r="17" spans="1:39" ht="18" customHeight="1">
      <c r="A17" s="16"/>
      <c r="B17" s="246" t="s">
        <v>8</v>
      </c>
      <c r="C17" s="247"/>
      <c r="D17" s="248"/>
      <c r="E17" s="11" t="s">
        <v>36</v>
      </c>
      <c r="F17" s="11" t="s">
        <v>37</v>
      </c>
      <c r="G17" s="11" t="s">
        <v>38</v>
      </c>
      <c r="H17" s="11" t="s">
        <v>39</v>
      </c>
      <c r="I17" s="11" t="s">
        <v>40</v>
      </c>
      <c r="J17" s="11" t="s">
        <v>41</v>
      </c>
      <c r="K17" s="11" t="s">
        <v>42</v>
      </c>
      <c r="L17" s="11" t="s">
        <v>43</v>
      </c>
      <c r="M17" s="11" t="s">
        <v>44</v>
      </c>
      <c r="N17" s="11" t="s">
        <v>45</v>
      </c>
      <c r="O17" s="11" t="s">
        <v>46</v>
      </c>
      <c r="P17" s="11" t="s">
        <v>47</v>
      </c>
      <c r="Q17" s="11" t="s">
        <v>48</v>
      </c>
      <c r="R17" s="11" t="s">
        <v>49</v>
      </c>
      <c r="S17" s="11" t="s">
        <v>50</v>
      </c>
      <c r="T17" s="11" t="s">
        <v>51</v>
      </c>
      <c r="U17" s="11" t="s">
        <v>52</v>
      </c>
      <c r="V17" s="11" t="s">
        <v>53</v>
      </c>
      <c r="W17" s="11" t="s">
        <v>240</v>
      </c>
      <c r="X17" s="11" t="s">
        <v>241</v>
      </c>
      <c r="Y17" s="11" t="s">
        <v>20</v>
      </c>
      <c r="Z17" s="11" t="s">
        <v>21</v>
      </c>
      <c r="AA17" s="6"/>
      <c r="AB17" s="6"/>
      <c r="AC17" s="6"/>
      <c r="AD17" s="6"/>
      <c r="AE17" s="6"/>
      <c r="AF17" s="6"/>
      <c r="AG17" s="6"/>
      <c r="AH17" s="6"/>
      <c r="AI17" s="6"/>
      <c r="AJ17" s="8"/>
      <c r="AK17" s="6"/>
      <c r="AL17" s="6"/>
      <c r="AM17" s="9"/>
    </row>
    <row r="18" spans="1:39" ht="18" customHeight="1">
      <c r="A18" s="16"/>
      <c r="B18" s="257"/>
      <c r="C18" s="258"/>
      <c r="D18" s="259"/>
      <c r="E18" s="96"/>
      <c r="F18" s="96"/>
      <c r="G18" s="96"/>
      <c r="H18" s="96"/>
      <c r="I18" s="96"/>
      <c r="J18" s="96"/>
      <c r="K18" s="96"/>
      <c r="L18" s="96"/>
      <c r="M18" s="96"/>
      <c r="N18" s="96"/>
      <c r="O18" s="96"/>
      <c r="P18" s="96"/>
      <c r="Q18" s="96"/>
      <c r="R18" s="96"/>
      <c r="S18" s="96"/>
      <c r="T18" s="96"/>
      <c r="U18" s="96"/>
      <c r="V18" s="96"/>
      <c r="W18" s="96"/>
      <c r="X18" s="96"/>
      <c r="Y18" s="97">
        <f>SUM(E18:X18)</f>
        <v>0</v>
      </c>
      <c r="Z18" s="129"/>
      <c r="AA18" s="6"/>
      <c r="AB18" s="6"/>
      <c r="AC18" s="6"/>
      <c r="AD18" s="6"/>
      <c r="AE18" s="6"/>
      <c r="AF18" s="6"/>
      <c r="AG18" s="6"/>
      <c r="AH18" s="6"/>
      <c r="AI18" s="6"/>
      <c r="AJ18" s="8"/>
      <c r="AK18" s="6"/>
      <c r="AL18" s="6"/>
      <c r="AM18" s="9"/>
    </row>
    <row r="19" spans="1:39" ht="18" customHeight="1">
      <c r="A19" s="16"/>
      <c r="B19" s="257"/>
      <c r="C19" s="258"/>
      <c r="D19" s="259"/>
      <c r="E19" s="96"/>
      <c r="F19" s="96"/>
      <c r="G19" s="96"/>
      <c r="H19" s="96"/>
      <c r="I19" s="96"/>
      <c r="J19" s="96"/>
      <c r="K19" s="96"/>
      <c r="L19" s="96"/>
      <c r="M19" s="96"/>
      <c r="N19" s="96"/>
      <c r="O19" s="128"/>
      <c r="P19" s="128"/>
      <c r="Q19" s="128"/>
      <c r="R19" s="128"/>
      <c r="S19" s="128"/>
      <c r="T19" s="128"/>
      <c r="U19" s="128"/>
      <c r="V19" s="128"/>
      <c r="W19" s="128"/>
      <c r="X19" s="128"/>
      <c r="Y19" s="97">
        <f>SUM(E19:X19)</f>
        <v>0</v>
      </c>
      <c r="Z19" s="129"/>
      <c r="AA19" s="6"/>
      <c r="AB19" s="6"/>
      <c r="AC19" s="6"/>
      <c r="AD19" s="6"/>
      <c r="AE19" s="6"/>
      <c r="AF19" s="6"/>
      <c r="AG19" s="6"/>
      <c r="AH19" s="6"/>
      <c r="AI19" s="6"/>
      <c r="AJ19" s="8"/>
      <c r="AK19" s="6"/>
      <c r="AL19" s="6"/>
      <c r="AM19" s="9"/>
    </row>
    <row r="20" spans="1:39" ht="18" customHeight="1" thickBot="1">
      <c r="A20" s="16"/>
      <c r="B20" s="260"/>
      <c r="C20" s="261"/>
      <c r="D20" s="262"/>
      <c r="E20" s="103"/>
      <c r="F20" s="103"/>
      <c r="G20" s="103"/>
      <c r="H20" s="103"/>
      <c r="I20" s="103"/>
      <c r="J20" s="103"/>
      <c r="K20" s="103"/>
      <c r="L20" s="103"/>
      <c r="M20" s="103"/>
      <c r="N20" s="103"/>
      <c r="O20" s="104"/>
      <c r="P20" s="104"/>
      <c r="Q20" s="104"/>
      <c r="R20" s="104"/>
      <c r="S20" s="104"/>
      <c r="T20" s="104"/>
      <c r="U20" s="104"/>
      <c r="V20" s="104"/>
      <c r="W20" s="104"/>
      <c r="X20" s="104"/>
      <c r="Y20" s="105">
        <f>SUM(E20:X20)</f>
        <v>0</v>
      </c>
      <c r="Z20" s="131"/>
      <c r="AA20" s="6"/>
      <c r="AB20" s="6"/>
      <c r="AC20" s="6"/>
      <c r="AD20" s="6"/>
      <c r="AE20" s="6"/>
      <c r="AF20" s="6"/>
      <c r="AG20" s="6"/>
      <c r="AH20" s="6"/>
      <c r="AI20" s="6"/>
      <c r="AJ20" s="8"/>
      <c r="AK20" s="6"/>
      <c r="AL20" s="6"/>
      <c r="AM20" s="9"/>
    </row>
    <row r="21" spans="1:39" ht="18" customHeight="1" thickTop="1">
      <c r="A21" s="16"/>
      <c r="B21" s="132" t="s">
        <v>77</v>
      </c>
      <c r="C21" s="264" t="s">
        <v>185</v>
      </c>
      <c r="D21" s="265"/>
      <c r="E21" s="107">
        <f t="shared" ref="E21:Y21" si="3">SUM(E18:E20)</f>
        <v>0</v>
      </c>
      <c r="F21" s="107">
        <f t="shared" si="3"/>
        <v>0</v>
      </c>
      <c r="G21" s="107">
        <f t="shared" si="3"/>
        <v>0</v>
      </c>
      <c r="H21" s="107">
        <f t="shared" si="3"/>
        <v>0</v>
      </c>
      <c r="I21" s="107">
        <f t="shared" si="3"/>
        <v>0</v>
      </c>
      <c r="J21" s="107">
        <f t="shared" si="3"/>
        <v>0</v>
      </c>
      <c r="K21" s="107">
        <f t="shared" si="3"/>
        <v>0</v>
      </c>
      <c r="L21" s="107">
        <f t="shared" si="3"/>
        <v>0</v>
      </c>
      <c r="M21" s="107">
        <f t="shared" si="3"/>
        <v>0</v>
      </c>
      <c r="N21" s="107">
        <f t="shared" si="3"/>
        <v>0</v>
      </c>
      <c r="O21" s="108">
        <f t="shared" si="3"/>
        <v>0</v>
      </c>
      <c r="P21" s="108">
        <f t="shared" si="3"/>
        <v>0</v>
      </c>
      <c r="Q21" s="108">
        <f t="shared" si="3"/>
        <v>0</v>
      </c>
      <c r="R21" s="108">
        <f t="shared" si="3"/>
        <v>0</v>
      </c>
      <c r="S21" s="108">
        <f t="shared" si="3"/>
        <v>0</v>
      </c>
      <c r="T21" s="108">
        <f t="shared" si="3"/>
        <v>0</v>
      </c>
      <c r="U21" s="108">
        <f t="shared" si="3"/>
        <v>0</v>
      </c>
      <c r="V21" s="108">
        <f t="shared" si="3"/>
        <v>0</v>
      </c>
      <c r="W21" s="108">
        <f t="shared" si="3"/>
        <v>0</v>
      </c>
      <c r="X21" s="108">
        <f t="shared" si="3"/>
        <v>0</v>
      </c>
      <c r="Y21" s="107">
        <f t="shared" si="3"/>
        <v>0</v>
      </c>
      <c r="Z21" s="134"/>
      <c r="AA21" s="6"/>
      <c r="AB21" s="6"/>
      <c r="AC21" s="6"/>
      <c r="AD21" s="6"/>
      <c r="AE21" s="6"/>
      <c r="AF21" s="6"/>
      <c r="AG21" s="6"/>
      <c r="AH21" s="6"/>
      <c r="AI21" s="6"/>
      <c r="AJ21" s="8"/>
      <c r="AK21" s="6"/>
      <c r="AL21" s="6"/>
      <c r="AM21" s="9"/>
    </row>
    <row r="22" spans="1:39" ht="18" customHeight="1">
      <c r="A22" s="16"/>
      <c r="B22" s="91"/>
      <c r="C22" s="91"/>
      <c r="D22" s="75"/>
      <c r="E22" s="75"/>
      <c r="F22" s="75"/>
      <c r="G22" s="75"/>
      <c r="H22" s="75"/>
      <c r="I22" s="75"/>
      <c r="J22" s="75"/>
      <c r="K22" s="75"/>
      <c r="L22" s="75"/>
      <c r="M22" s="75"/>
      <c r="N22" s="75"/>
      <c r="O22" s="110"/>
      <c r="P22" s="110"/>
      <c r="Q22" s="110"/>
      <c r="R22" s="110"/>
      <c r="S22" s="110"/>
      <c r="T22" s="110"/>
      <c r="U22" s="110"/>
      <c r="V22" s="110"/>
      <c r="W22" s="110"/>
      <c r="X22" s="110"/>
      <c r="Y22" s="75"/>
      <c r="Z22" s="75"/>
      <c r="AA22" s="6"/>
      <c r="AB22" s="6"/>
      <c r="AC22" s="6"/>
      <c r="AD22" s="6"/>
      <c r="AE22" s="6"/>
      <c r="AF22" s="6"/>
      <c r="AG22" s="6"/>
      <c r="AH22" s="6"/>
      <c r="AI22" s="6"/>
      <c r="AJ22" s="8"/>
      <c r="AK22" s="6"/>
      <c r="AL22" s="6"/>
      <c r="AM22" s="9"/>
    </row>
    <row r="23" spans="1:39" ht="18" customHeight="1">
      <c r="A23" s="39"/>
      <c r="B23" s="89" t="s">
        <v>214</v>
      </c>
      <c r="C23" s="89"/>
      <c r="D23" s="39"/>
      <c r="E23" s="16"/>
      <c r="F23" s="16"/>
      <c r="G23" s="16"/>
      <c r="H23" s="16"/>
      <c r="I23" s="16"/>
      <c r="J23" s="16"/>
      <c r="K23" s="16"/>
      <c r="L23" s="16"/>
      <c r="M23" s="16"/>
      <c r="N23" s="39"/>
      <c r="O23" s="17"/>
      <c r="P23" s="17"/>
      <c r="Q23" s="17"/>
      <c r="R23" s="17"/>
      <c r="S23" s="17"/>
      <c r="T23" s="17"/>
      <c r="U23" s="17"/>
      <c r="V23" s="17"/>
      <c r="W23" s="17"/>
      <c r="X23" s="94"/>
      <c r="Y23" s="39"/>
      <c r="Z23" s="8" t="s">
        <v>98</v>
      </c>
    </row>
    <row r="24" spans="1:39" ht="18" customHeight="1">
      <c r="A24" s="39"/>
      <c r="B24" s="246" t="s">
        <v>8</v>
      </c>
      <c r="C24" s="247"/>
      <c r="D24" s="248"/>
      <c r="E24" s="11" t="s">
        <v>36</v>
      </c>
      <c r="F24" s="11" t="s">
        <v>37</v>
      </c>
      <c r="G24" s="11" t="s">
        <v>38</v>
      </c>
      <c r="H24" s="11" t="s">
        <v>39</v>
      </c>
      <c r="I24" s="11" t="s">
        <v>40</v>
      </c>
      <c r="J24" s="11" t="s">
        <v>41</v>
      </c>
      <c r="K24" s="11" t="s">
        <v>42</v>
      </c>
      <c r="L24" s="11" t="s">
        <v>43</v>
      </c>
      <c r="M24" s="11" t="s">
        <v>44</v>
      </c>
      <c r="N24" s="11" t="s">
        <v>45</v>
      </c>
      <c r="O24" s="11" t="s">
        <v>46</v>
      </c>
      <c r="P24" s="11" t="s">
        <v>47</v>
      </c>
      <c r="Q24" s="11" t="s">
        <v>48</v>
      </c>
      <c r="R24" s="11" t="s">
        <v>49</v>
      </c>
      <c r="S24" s="11" t="s">
        <v>50</v>
      </c>
      <c r="T24" s="11" t="s">
        <v>51</v>
      </c>
      <c r="U24" s="11" t="s">
        <v>52</v>
      </c>
      <c r="V24" s="11" t="s">
        <v>53</v>
      </c>
      <c r="W24" s="11" t="s">
        <v>240</v>
      </c>
      <c r="X24" s="11" t="s">
        <v>241</v>
      </c>
      <c r="Y24" s="11" t="s">
        <v>20</v>
      </c>
      <c r="Z24" s="11" t="s">
        <v>21</v>
      </c>
    </row>
    <row r="25" spans="1:39" ht="18" customHeight="1">
      <c r="A25" s="39"/>
      <c r="B25" s="95" t="s">
        <v>78</v>
      </c>
      <c r="C25" s="232" t="s">
        <v>10</v>
      </c>
      <c r="D25" s="233"/>
      <c r="E25" s="128"/>
      <c r="F25" s="128"/>
      <c r="G25" s="128"/>
      <c r="H25" s="128"/>
      <c r="I25" s="128"/>
      <c r="J25" s="128"/>
      <c r="K25" s="128"/>
      <c r="L25" s="128"/>
      <c r="M25" s="128"/>
      <c r="N25" s="128"/>
      <c r="O25" s="128"/>
      <c r="P25" s="128"/>
      <c r="Q25" s="128"/>
      <c r="R25" s="128"/>
      <c r="S25" s="128"/>
      <c r="T25" s="128"/>
      <c r="U25" s="128"/>
      <c r="V25" s="128"/>
      <c r="W25" s="128"/>
      <c r="X25" s="128"/>
      <c r="Y25" s="97">
        <f t="shared" ref="Y25:Y30" si="4">SUM(E25:X25)</f>
        <v>0</v>
      </c>
      <c r="Z25" s="135"/>
    </row>
    <row r="26" spans="1:39" ht="18" customHeight="1">
      <c r="A26" s="39"/>
      <c r="B26" s="95" t="s">
        <v>79</v>
      </c>
      <c r="C26" s="232" t="s">
        <v>85</v>
      </c>
      <c r="D26" s="233"/>
      <c r="E26" s="128"/>
      <c r="F26" s="128"/>
      <c r="G26" s="128"/>
      <c r="H26" s="128"/>
      <c r="I26" s="128"/>
      <c r="J26" s="128"/>
      <c r="K26" s="128"/>
      <c r="L26" s="128"/>
      <c r="M26" s="128"/>
      <c r="N26" s="128"/>
      <c r="O26" s="128"/>
      <c r="P26" s="128"/>
      <c r="Q26" s="128"/>
      <c r="R26" s="128"/>
      <c r="S26" s="128"/>
      <c r="T26" s="128"/>
      <c r="U26" s="128"/>
      <c r="V26" s="128"/>
      <c r="W26" s="128"/>
      <c r="X26" s="128"/>
      <c r="Y26" s="97">
        <f t="shared" si="4"/>
        <v>0</v>
      </c>
      <c r="Z26" s="135"/>
    </row>
    <row r="27" spans="1:39" ht="18" customHeight="1">
      <c r="A27" s="39"/>
      <c r="B27" s="95" t="s">
        <v>80</v>
      </c>
      <c r="C27" s="232" t="s">
        <v>13</v>
      </c>
      <c r="D27" s="233"/>
      <c r="E27" s="128"/>
      <c r="F27" s="128"/>
      <c r="G27" s="128"/>
      <c r="H27" s="128"/>
      <c r="I27" s="128"/>
      <c r="J27" s="128"/>
      <c r="K27" s="128"/>
      <c r="L27" s="128"/>
      <c r="M27" s="128"/>
      <c r="N27" s="128"/>
      <c r="O27" s="128"/>
      <c r="P27" s="128"/>
      <c r="Q27" s="128"/>
      <c r="R27" s="128"/>
      <c r="S27" s="128"/>
      <c r="T27" s="128"/>
      <c r="U27" s="128"/>
      <c r="V27" s="128"/>
      <c r="W27" s="128"/>
      <c r="X27" s="128"/>
      <c r="Y27" s="97">
        <f t="shared" si="4"/>
        <v>0</v>
      </c>
      <c r="Z27" s="135"/>
    </row>
    <row r="28" spans="1:39" ht="18" customHeight="1">
      <c r="A28" s="39"/>
      <c r="B28" s="95" t="s">
        <v>81</v>
      </c>
      <c r="C28" s="232" t="s">
        <v>14</v>
      </c>
      <c r="D28" s="233"/>
      <c r="E28" s="128"/>
      <c r="F28" s="128"/>
      <c r="G28" s="128"/>
      <c r="H28" s="128"/>
      <c r="I28" s="128"/>
      <c r="J28" s="128"/>
      <c r="K28" s="128"/>
      <c r="L28" s="128"/>
      <c r="M28" s="128"/>
      <c r="N28" s="128"/>
      <c r="O28" s="128"/>
      <c r="P28" s="128"/>
      <c r="Q28" s="128"/>
      <c r="R28" s="128"/>
      <c r="S28" s="128"/>
      <c r="T28" s="128"/>
      <c r="U28" s="128"/>
      <c r="V28" s="128"/>
      <c r="W28" s="128"/>
      <c r="X28" s="128"/>
      <c r="Y28" s="97">
        <f t="shared" si="4"/>
        <v>0</v>
      </c>
      <c r="Z28" s="135"/>
    </row>
    <row r="29" spans="1:39" ht="18" customHeight="1">
      <c r="A29" s="39"/>
      <c r="B29" s="95" t="s">
        <v>82</v>
      </c>
      <c r="C29" s="232" t="s">
        <v>16</v>
      </c>
      <c r="D29" s="233"/>
      <c r="E29" s="128"/>
      <c r="F29" s="128"/>
      <c r="G29" s="128"/>
      <c r="H29" s="128"/>
      <c r="I29" s="128"/>
      <c r="J29" s="128"/>
      <c r="K29" s="128"/>
      <c r="L29" s="128"/>
      <c r="M29" s="128"/>
      <c r="N29" s="128"/>
      <c r="O29" s="128"/>
      <c r="P29" s="128"/>
      <c r="Q29" s="128"/>
      <c r="R29" s="128"/>
      <c r="S29" s="128"/>
      <c r="T29" s="128"/>
      <c r="U29" s="128"/>
      <c r="V29" s="128"/>
      <c r="W29" s="128"/>
      <c r="X29" s="128"/>
      <c r="Y29" s="97">
        <f t="shared" si="4"/>
        <v>0</v>
      </c>
      <c r="Z29" s="135"/>
    </row>
    <row r="30" spans="1:39" ht="18" customHeight="1" thickBot="1">
      <c r="A30" s="39"/>
      <c r="B30" s="102" t="s">
        <v>83</v>
      </c>
      <c r="C30" s="251" t="s">
        <v>17</v>
      </c>
      <c r="D30" s="252"/>
      <c r="E30" s="103"/>
      <c r="F30" s="103"/>
      <c r="G30" s="103"/>
      <c r="H30" s="103"/>
      <c r="I30" s="103"/>
      <c r="J30" s="103"/>
      <c r="K30" s="103"/>
      <c r="L30" s="103"/>
      <c r="M30" s="103"/>
      <c r="N30" s="103"/>
      <c r="O30" s="104"/>
      <c r="P30" s="104"/>
      <c r="Q30" s="104"/>
      <c r="R30" s="104"/>
      <c r="S30" s="104"/>
      <c r="T30" s="104"/>
      <c r="U30" s="104"/>
      <c r="V30" s="104"/>
      <c r="W30" s="104"/>
      <c r="X30" s="104"/>
      <c r="Y30" s="105">
        <f t="shared" si="4"/>
        <v>0</v>
      </c>
      <c r="Z30" s="137"/>
    </row>
    <row r="31" spans="1:39" ht="18" customHeight="1" thickTop="1">
      <c r="A31" s="39"/>
      <c r="B31" s="138" t="s">
        <v>184</v>
      </c>
      <c r="C31" s="240" t="s">
        <v>200</v>
      </c>
      <c r="D31" s="241"/>
      <c r="E31" s="107">
        <f t="shared" ref="E31:Y31" si="5">SUM(E25:E30)</f>
        <v>0</v>
      </c>
      <c r="F31" s="107">
        <f t="shared" si="5"/>
        <v>0</v>
      </c>
      <c r="G31" s="107">
        <f t="shared" si="5"/>
        <v>0</v>
      </c>
      <c r="H31" s="107">
        <f t="shared" si="5"/>
        <v>0</v>
      </c>
      <c r="I31" s="107">
        <f t="shared" si="5"/>
        <v>0</v>
      </c>
      <c r="J31" s="107">
        <f t="shared" si="5"/>
        <v>0</v>
      </c>
      <c r="K31" s="107">
        <f t="shared" si="5"/>
        <v>0</v>
      </c>
      <c r="L31" s="107">
        <f t="shared" si="5"/>
        <v>0</v>
      </c>
      <c r="M31" s="107">
        <f t="shared" si="5"/>
        <v>0</v>
      </c>
      <c r="N31" s="107">
        <f t="shared" si="5"/>
        <v>0</v>
      </c>
      <c r="O31" s="108">
        <f t="shared" si="5"/>
        <v>0</v>
      </c>
      <c r="P31" s="108">
        <f t="shared" si="5"/>
        <v>0</v>
      </c>
      <c r="Q31" s="108">
        <f t="shared" si="5"/>
        <v>0</v>
      </c>
      <c r="R31" s="108">
        <f t="shared" si="5"/>
        <v>0</v>
      </c>
      <c r="S31" s="108">
        <f t="shared" si="5"/>
        <v>0</v>
      </c>
      <c r="T31" s="108">
        <f t="shared" si="5"/>
        <v>0</v>
      </c>
      <c r="U31" s="108">
        <f t="shared" si="5"/>
        <v>0</v>
      </c>
      <c r="V31" s="108">
        <f t="shared" si="5"/>
        <v>0</v>
      </c>
      <c r="W31" s="108">
        <f t="shared" si="5"/>
        <v>0</v>
      </c>
      <c r="X31" s="108">
        <f t="shared" si="5"/>
        <v>0</v>
      </c>
      <c r="Y31" s="107">
        <f t="shared" si="5"/>
        <v>0</v>
      </c>
      <c r="Z31" s="139"/>
    </row>
    <row r="32" spans="1:39" ht="18" customHeight="1">
      <c r="A32" s="16"/>
      <c r="B32" s="91"/>
      <c r="C32" s="91"/>
      <c r="D32" s="75"/>
      <c r="E32" s="75"/>
      <c r="F32" s="75"/>
      <c r="G32" s="75"/>
      <c r="H32" s="75"/>
      <c r="I32" s="75"/>
      <c r="J32" s="75"/>
      <c r="K32" s="75"/>
      <c r="L32" s="75"/>
      <c r="M32" s="75"/>
      <c r="N32" s="75"/>
      <c r="O32" s="110"/>
      <c r="P32" s="110"/>
      <c r="Q32" s="110"/>
      <c r="R32" s="110"/>
      <c r="S32" s="110"/>
      <c r="T32" s="110"/>
      <c r="U32" s="110"/>
      <c r="V32" s="110"/>
      <c r="W32" s="110"/>
      <c r="X32" s="110"/>
      <c r="Y32" s="75"/>
      <c r="Z32" s="75"/>
      <c r="AA32" s="6"/>
      <c r="AB32" s="6"/>
      <c r="AC32" s="6"/>
      <c r="AD32" s="6"/>
      <c r="AE32" s="6"/>
      <c r="AF32" s="6"/>
      <c r="AG32" s="6"/>
      <c r="AH32" s="6"/>
      <c r="AI32" s="6"/>
      <c r="AJ32" s="8"/>
      <c r="AK32" s="6"/>
      <c r="AL32" s="6"/>
      <c r="AM32" s="9"/>
    </row>
    <row r="33" spans="1:26" ht="18" customHeight="1">
      <c r="A33" s="39"/>
      <c r="B33" s="89" t="s">
        <v>215</v>
      </c>
      <c r="C33" s="89"/>
      <c r="D33" s="39"/>
      <c r="E33" s="16"/>
      <c r="F33" s="16"/>
      <c r="G33" s="16"/>
      <c r="H33" s="16"/>
      <c r="I33" s="16"/>
      <c r="J33" s="16"/>
      <c r="K33" s="16"/>
      <c r="L33" s="16"/>
      <c r="M33" s="16"/>
      <c r="N33" s="39"/>
      <c r="O33" s="17"/>
      <c r="P33" s="17"/>
      <c r="Q33" s="17"/>
      <c r="R33" s="17"/>
      <c r="S33" s="17"/>
      <c r="T33" s="17"/>
      <c r="U33" s="17"/>
      <c r="V33" s="17"/>
      <c r="W33" s="17"/>
      <c r="X33" s="94"/>
      <c r="Y33" s="39"/>
      <c r="Z33" s="8" t="s">
        <v>98</v>
      </c>
    </row>
    <row r="34" spans="1:26" ht="18" customHeight="1">
      <c r="A34" s="39"/>
      <c r="B34" s="266" t="s">
        <v>8</v>
      </c>
      <c r="C34" s="247"/>
      <c r="D34" s="248"/>
      <c r="E34" s="11" t="s">
        <v>36</v>
      </c>
      <c r="F34" s="11" t="s">
        <v>37</v>
      </c>
      <c r="G34" s="11" t="s">
        <v>38</v>
      </c>
      <c r="H34" s="11" t="s">
        <v>39</v>
      </c>
      <c r="I34" s="11" t="s">
        <v>40</v>
      </c>
      <c r="J34" s="11" t="s">
        <v>41</v>
      </c>
      <c r="K34" s="11" t="s">
        <v>42</v>
      </c>
      <c r="L34" s="11" t="s">
        <v>43</v>
      </c>
      <c r="M34" s="11" t="s">
        <v>44</v>
      </c>
      <c r="N34" s="11" t="s">
        <v>45</v>
      </c>
      <c r="O34" s="11" t="s">
        <v>46</v>
      </c>
      <c r="P34" s="11" t="s">
        <v>47</v>
      </c>
      <c r="Q34" s="11" t="s">
        <v>48</v>
      </c>
      <c r="R34" s="11" t="s">
        <v>49</v>
      </c>
      <c r="S34" s="11" t="s">
        <v>50</v>
      </c>
      <c r="T34" s="11" t="s">
        <v>51</v>
      </c>
      <c r="U34" s="11" t="s">
        <v>52</v>
      </c>
      <c r="V34" s="11" t="s">
        <v>53</v>
      </c>
      <c r="W34" s="11" t="s">
        <v>240</v>
      </c>
      <c r="X34" s="11" t="s">
        <v>241</v>
      </c>
      <c r="Y34" s="11" t="s">
        <v>20</v>
      </c>
      <c r="Z34" s="11" t="s">
        <v>21</v>
      </c>
    </row>
    <row r="35" spans="1:26" ht="18" customHeight="1">
      <c r="A35" s="39"/>
      <c r="B35" s="95" t="s">
        <v>76</v>
      </c>
      <c r="C35" s="255" t="s">
        <v>183</v>
      </c>
      <c r="D35" s="250"/>
      <c r="E35" s="113">
        <f t="shared" ref="E35:Y35" si="6">E12-E13</f>
        <v>0</v>
      </c>
      <c r="F35" s="113">
        <f t="shared" si="6"/>
        <v>0</v>
      </c>
      <c r="G35" s="113">
        <f t="shared" si="6"/>
        <v>0</v>
      </c>
      <c r="H35" s="113">
        <f t="shared" si="6"/>
        <v>0</v>
      </c>
      <c r="I35" s="113">
        <f t="shared" si="6"/>
        <v>0</v>
      </c>
      <c r="J35" s="113">
        <f t="shared" si="6"/>
        <v>0</v>
      </c>
      <c r="K35" s="113">
        <f t="shared" si="6"/>
        <v>0</v>
      </c>
      <c r="L35" s="113">
        <f t="shared" si="6"/>
        <v>0</v>
      </c>
      <c r="M35" s="113">
        <f t="shared" si="6"/>
        <v>0</v>
      </c>
      <c r="N35" s="113">
        <f t="shared" si="6"/>
        <v>0</v>
      </c>
      <c r="O35" s="113">
        <f t="shared" si="6"/>
        <v>0</v>
      </c>
      <c r="P35" s="113">
        <f t="shared" si="6"/>
        <v>0</v>
      </c>
      <c r="Q35" s="113">
        <f t="shared" si="6"/>
        <v>0</v>
      </c>
      <c r="R35" s="113">
        <f t="shared" si="6"/>
        <v>0</v>
      </c>
      <c r="S35" s="113">
        <f t="shared" si="6"/>
        <v>0</v>
      </c>
      <c r="T35" s="113">
        <f t="shared" si="6"/>
        <v>0</v>
      </c>
      <c r="U35" s="113">
        <f t="shared" si="6"/>
        <v>0</v>
      </c>
      <c r="V35" s="113">
        <f t="shared" si="6"/>
        <v>0</v>
      </c>
      <c r="W35" s="113">
        <f t="shared" si="6"/>
        <v>0</v>
      </c>
      <c r="X35" s="113">
        <f t="shared" si="6"/>
        <v>0</v>
      </c>
      <c r="Y35" s="113">
        <f t="shared" si="6"/>
        <v>0</v>
      </c>
      <c r="Z35" s="21"/>
    </row>
    <row r="36" spans="1:26" ht="18" customHeight="1">
      <c r="A36" s="39"/>
      <c r="B36" s="95" t="s">
        <v>160</v>
      </c>
      <c r="C36" s="256" t="s">
        <v>216</v>
      </c>
      <c r="D36" s="233"/>
      <c r="E36" s="113">
        <f>E21-E31</f>
        <v>0</v>
      </c>
      <c r="F36" s="113">
        <f t="shared" ref="F36:Y36" si="7">F21-F31</f>
        <v>0</v>
      </c>
      <c r="G36" s="113">
        <f t="shared" si="7"/>
        <v>0</v>
      </c>
      <c r="H36" s="113">
        <f t="shared" si="7"/>
        <v>0</v>
      </c>
      <c r="I36" s="113">
        <f t="shared" si="7"/>
        <v>0</v>
      </c>
      <c r="J36" s="113">
        <f t="shared" si="7"/>
        <v>0</v>
      </c>
      <c r="K36" s="113">
        <f t="shared" si="7"/>
        <v>0</v>
      </c>
      <c r="L36" s="113">
        <f t="shared" si="7"/>
        <v>0</v>
      </c>
      <c r="M36" s="113">
        <f t="shared" si="7"/>
        <v>0</v>
      </c>
      <c r="N36" s="113">
        <f t="shared" si="7"/>
        <v>0</v>
      </c>
      <c r="O36" s="140">
        <f t="shared" si="7"/>
        <v>0</v>
      </c>
      <c r="P36" s="140">
        <f t="shared" si="7"/>
        <v>0</v>
      </c>
      <c r="Q36" s="140">
        <f t="shared" si="7"/>
        <v>0</v>
      </c>
      <c r="R36" s="140">
        <f t="shared" si="7"/>
        <v>0</v>
      </c>
      <c r="S36" s="140">
        <f t="shared" si="7"/>
        <v>0</v>
      </c>
      <c r="T36" s="140">
        <f t="shared" si="7"/>
        <v>0</v>
      </c>
      <c r="U36" s="140">
        <f t="shared" si="7"/>
        <v>0</v>
      </c>
      <c r="V36" s="140">
        <f t="shared" si="7"/>
        <v>0</v>
      </c>
      <c r="W36" s="140">
        <f t="shared" si="7"/>
        <v>0</v>
      </c>
      <c r="X36" s="140">
        <f t="shared" si="7"/>
        <v>0</v>
      </c>
      <c r="Y36" s="113">
        <f t="shared" si="7"/>
        <v>0</v>
      </c>
      <c r="Z36" s="21"/>
    </row>
    <row r="37" spans="1:26" ht="18" customHeight="1" thickBot="1">
      <c r="A37" s="39"/>
      <c r="B37" s="102" t="s">
        <v>161</v>
      </c>
      <c r="C37" s="267" t="s">
        <v>217</v>
      </c>
      <c r="D37" s="252"/>
      <c r="E37" s="104"/>
      <c r="F37" s="104"/>
      <c r="G37" s="104"/>
      <c r="H37" s="104"/>
      <c r="I37" s="104"/>
      <c r="J37" s="104"/>
      <c r="K37" s="104"/>
      <c r="L37" s="104"/>
      <c r="M37" s="104"/>
      <c r="N37" s="104"/>
      <c r="O37" s="104"/>
      <c r="P37" s="104"/>
      <c r="Q37" s="104"/>
      <c r="R37" s="104"/>
      <c r="S37" s="104"/>
      <c r="T37" s="104"/>
      <c r="U37" s="104"/>
      <c r="V37" s="104"/>
      <c r="W37" s="104"/>
      <c r="X37" s="104"/>
      <c r="Y37" s="105">
        <f>SUM(E37:X37)</f>
        <v>0</v>
      </c>
      <c r="Z37" s="137"/>
    </row>
    <row r="38" spans="1:26" ht="18" customHeight="1" thickTop="1">
      <c r="A38" s="39"/>
      <c r="B38" s="263" t="s">
        <v>201</v>
      </c>
      <c r="C38" s="264"/>
      <c r="D38" s="265"/>
      <c r="E38" s="133">
        <f>E35+E36-E37</f>
        <v>0</v>
      </c>
      <c r="F38" s="133">
        <f t="shared" ref="F38:Y38" si="8">F35+F36-F37</f>
        <v>0</v>
      </c>
      <c r="G38" s="133">
        <f t="shared" si="8"/>
        <v>0</v>
      </c>
      <c r="H38" s="133">
        <f t="shared" si="8"/>
        <v>0</v>
      </c>
      <c r="I38" s="133">
        <f t="shared" si="8"/>
        <v>0</v>
      </c>
      <c r="J38" s="133">
        <f t="shared" si="8"/>
        <v>0</v>
      </c>
      <c r="K38" s="133">
        <f t="shared" si="8"/>
        <v>0</v>
      </c>
      <c r="L38" s="133">
        <f t="shared" si="8"/>
        <v>0</v>
      </c>
      <c r="M38" s="133">
        <f t="shared" si="8"/>
        <v>0</v>
      </c>
      <c r="N38" s="133">
        <f t="shared" si="8"/>
        <v>0</v>
      </c>
      <c r="O38" s="133">
        <f t="shared" si="8"/>
        <v>0</v>
      </c>
      <c r="P38" s="133">
        <f t="shared" si="8"/>
        <v>0</v>
      </c>
      <c r="Q38" s="133">
        <f t="shared" si="8"/>
        <v>0</v>
      </c>
      <c r="R38" s="133">
        <f t="shared" si="8"/>
        <v>0</v>
      </c>
      <c r="S38" s="133">
        <f t="shared" si="8"/>
        <v>0</v>
      </c>
      <c r="T38" s="133">
        <f t="shared" si="8"/>
        <v>0</v>
      </c>
      <c r="U38" s="133">
        <f t="shared" si="8"/>
        <v>0</v>
      </c>
      <c r="V38" s="133">
        <f t="shared" si="8"/>
        <v>0</v>
      </c>
      <c r="W38" s="133">
        <f t="shared" si="8"/>
        <v>0</v>
      </c>
      <c r="X38" s="133">
        <f t="shared" si="8"/>
        <v>0</v>
      </c>
      <c r="Y38" s="133">
        <f t="shared" si="8"/>
        <v>0</v>
      </c>
      <c r="Z38" s="139"/>
    </row>
    <row r="39" spans="1:26" ht="18" customHeight="1">
      <c r="A39" s="39"/>
      <c r="B39" s="16" t="s">
        <v>4</v>
      </c>
      <c r="C39" s="39" t="s">
        <v>72</v>
      </c>
      <c r="D39" s="39"/>
      <c r="E39" s="16"/>
      <c r="F39" s="16"/>
      <c r="G39" s="16"/>
      <c r="H39" s="16"/>
      <c r="I39" s="16"/>
      <c r="J39" s="16"/>
      <c r="K39" s="16"/>
      <c r="L39" s="16"/>
      <c r="M39" s="39"/>
      <c r="N39" s="17"/>
      <c r="O39" s="17"/>
      <c r="P39" s="17"/>
      <c r="Q39" s="17"/>
      <c r="R39" s="17"/>
      <c r="S39" s="17"/>
      <c r="T39" s="17"/>
      <c r="U39" s="17"/>
      <c r="V39" s="17"/>
      <c r="W39" s="94"/>
      <c r="X39" s="39"/>
      <c r="Y39" s="39"/>
      <c r="Z39" s="39"/>
    </row>
    <row r="40" spans="1:26" ht="18" customHeight="1">
      <c r="A40" s="39"/>
      <c r="B40" s="16" t="s">
        <v>4</v>
      </c>
      <c r="C40" s="89" t="s">
        <v>28</v>
      </c>
      <c r="D40" s="39"/>
      <c r="E40" s="16"/>
      <c r="F40" s="16"/>
      <c r="G40" s="16"/>
      <c r="H40" s="16"/>
      <c r="I40" s="16"/>
      <c r="J40" s="16"/>
      <c r="K40" s="16"/>
      <c r="L40" s="16"/>
      <c r="M40" s="16"/>
      <c r="N40" s="39"/>
      <c r="O40" s="17"/>
      <c r="P40" s="17"/>
      <c r="Q40" s="17"/>
      <c r="R40" s="17"/>
      <c r="S40" s="17"/>
      <c r="T40" s="17"/>
      <c r="U40" s="17"/>
      <c r="V40" s="17"/>
      <c r="W40" s="17"/>
      <c r="X40" s="94"/>
      <c r="Y40" s="39"/>
      <c r="Z40" s="39"/>
    </row>
    <row r="41" spans="1:26" ht="18" customHeight="1">
      <c r="A41" s="39"/>
      <c r="B41" s="16" t="s">
        <v>4</v>
      </c>
      <c r="C41" s="39" t="s">
        <v>73</v>
      </c>
      <c r="D41" s="39"/>
      <c r="E41" s="16"/>
      <c r="F41" s="16"/>
      <c r="G41" s="16"/>
      <c r="H41" s="16"/>
      <c r="I41" s="16"/>
      <c r="J41" s="16"/>
      <c r="K41" s="16"/>
      <c r="L41" s="16"/>
      <c r="M41" s="16"/>
      <c r="N41" s="39"/>
      <c r="O41" s="17"/>
      <c r="P41" s="17"/>
      <c r="Q41" s="17"/>
      <c r="R41" s="17"/>
      <c r="S41" s="17"/>
      <c r="T41" s="17"/>
      <c r="U41" s="17"/>
      <c r="V41" s="17"/>
      <c r="W41" s="17"/>
      <c r="X41" s="94"/>
      <c r="Y41" s="39"/>
      <c r="Z41" s="39"/>
    </row>
    <row r="42" spans="1:26" ht="15" customHeight="1">
      <c r="A42" s="39"/>
      <c r="B42" s="16"/>
      <c r="C42" s="39" t="s">
        <v>243</v>
      </c>
      <c r="D42" s="41"/>
      <c r="E42" s="41"/>
      <c r="F42" s="41"/>
      <c r="G42" s="41"/>
      <c r="H42" s="41"/>
      <c r="I42" s="42"/>
      <c r="J42" s="42"/>
      <c r="K42" s="42"/>
      <c r="L42" s="42"/>
      <c r="M42" s="42"/>
      <c r="N42" s="42"/>
      <c r="O42" s="42"/>
      <c r="P42" s="42"/>
      <c r="Q42" s="42"/>
      <c r="R42" s="42"/>
      <c r="S42" s="42"/>
      <c r="T42" s="42"/>
      <c r="U42" s="42"/>
      <c r="V42" s="42"/>
      <c r="W42" s="42"/>
      <c r="X42" s="94"/>
      <c r="Y42" s="42"/>
      <c r="Z42" s="123"/>
    </row>
    <row r="43" spans="1:26" ht="18" customHeight="1">
      <c r="A43" s="39"/>
      <c r="B43" s="16" t="s">
        <v>4</v>
      </c>
      <c r="C43" s="39" t="s">
        <v>194</v>
      </c>
      <c r="D43" s="39"/>
      <c r="E43" s="16"/>
      <c r="F43" s="16"/>
      <c r="G43" s="16"/>
      <c r="H43" s="16"/>
      <c r="I43" s="16"/>
      <c r="J43" s="16"/>
      <c r="K43" s="16"/>
      <c r="L43" s="16"/>
      <c r="M43" s="16"/>
      <c r="N43" s="39"/>
      <c r="O43" s="17"/>
      <c r="P43" s="17"/>
      <c r="Q43" s="17"/>
      <c r="R43" s="17"/>
      <c r="S43" s="17"/>
      <c r="T43" s="17"/>
      <c r="U43" s="17"/>
      <c r="V43" s="17"/>
      <c r="W43" s="17"/>
      <c r="X43" s="94"/>
      <c r="Y43" s="39"/>
      <c r="Z43" s="39"/>
    </row>
    <row r="44" spans="1:26" ht="18" customHeight="1">
      <c r="A44" s="39"/>
      <c r="B44" s="16" t="s">
        <v>4</v>
      </c>
      <c r="C44" s="39" t="s">
        <v>188</v>
      </c>
      <c r="D44" s="39"/>
      <c r="E44" s="16"/>
      <c r="F44" s="16"/>
      <c r="G44" s="16"/>
      <c r="H44" s="16"/>
      <c r="I44" s="16"/>
      <c r="J44" s="16"/>
      <c r="K44" s="16"/>
      <c r="L44" s="16"/>
      <c r="M44" s="16"/>
      <c r="N44" s="39"/>
      <c r="O44" s="17"/>
      <c r="P44" s="17"/>
      <c r="Q44" s="17"/>
      <c r="R44" s="17"/>
      <c r="S44" s="17"/>
      <c r="T44" s="17"/>
      <c r="U44" s="17"/>
      <c r="V44" s="17"/>
      <c r="W44" s="17"/>
      <c r="X44" s="94"/>
      <c r="Y44" s="39"/>
      <c r="Z44" s="39"/>
    </row>
    <row r="45" spans="1:26" ht="18" customHeight="1">
      <c r="A45" s="39"/>
      <c r="B45" s="16" t="s">
        <v>4</v>
      </c>
      <c r="C45" s="39" t="s">
        <v>189</v>
      </c>
      <c r="D45" s="39"/>
      <c r="E45" s="16"/>
      <c r="F45" s="16"/>
      <c r="G45" s="16"/>
      <c r="H45" s="16"/>
      <c r="I45" s="16"/>
      <c r="J45" s="16"/>
      <c r="K45" s="16"/>
      <c r="L45" s="16"/>
      <c r="M45" s="16"/>
      <c r="N45" s="39"/>
      <c r="O45" s="17"/>
      <c r="P45" s="17"/>
      <c r="Q45" s="17"/>
      <c r="R45" s="17"/>
      <c r="S45" s="17"/>
      <c r="T45" s="17"/>
      <c r="U45" s="17"/>
      <c r="V45" s="17"/>
      <c r="W45" s="17"/>
      <c r="X45" s="94"/>
      <c r="Y45" s="39"/>
      <c r="Z45" s="39"/>
    </row>
    <row r="46" spans="1:26" ht="18" customHeight="1">
      <c r="A46" s="39"/>
      <c r="B46" s="16" t="s">
        <v>4</v>
      </c>
      <c r="C46" s="39" t="s">
        <v>190</v>
      </c>
      <c r="D46" s="39"/>
      <c r="E46" s="16"/>
      <c r="F46" s="16"/>
      <c r="G46" s="16"/>
      <c r="H46" s="16"/>
      <c r="I46" s="16"/>
      <c r="J46" s="16"/>
      <c r="K46" s="16"/>
      <c r="L46" s="16"/>
      <c r="M46" s="16"/>
      <c r="N46" s="39"/>
      <c r="O46" s="17"/>
      <c r="P46" s="17"/>
      <c r="Q46" s="17"/>
      <c r="R46" s="17"/>
      <c r="S46" s="17"/>
      <c r="T46" s="17"/>
      <c r="U46" s="17"/>
      <c r="V46" s="17"/>
      <c r="W46" s="17"/>
      <c r="X46" s="94"/>
      <c r="Y46" s="39"/>
      <c r="Z46" s="39"/>
    </row>
    <row r="47" spans="1:26" ht="18" customHeight="1">
      <c r="A47" s="39"/>
      <c r="B47" s="16" t="s">
        <v>4</v>
      </c>
      <c r="C47" s="39" t="s">
        <v>203</v>
      </c>
      <c r="D47" s="39"/>
      <c r="E47" s="16"/>
      <c r="F47" s="16"/>
      <c r="G47" s="16"/>
      <c r="H47" s="16"/>
      <c r="I47" s="16"/>
      <c r="J47" s="16"/>
      <c r="K47" s="16"/>
      <c r="L47" s="16"/>
      <c r="M47" s="16"/>
      <c r="N47" s="39"/>
      <c r="O47" s="17"/>
      <c r="P47" s="17"/>
      <c r="Q47" s="17"/>
      <c r="R47" s="17"/>
      <c r="S47" s="17"/>
      <c r="T47" s="17"/>
      <c r="U47" s="17"/>
      <c r="V47" s="17"/>
      <c r="W47" s="17"/>
      <c r="X47" s="94"/>
      <c r="Y47" s="39"/>
      <c r="Z47" s="39"/>
    </row>
    <row r="48" spans="1:26" ht="18" customHeight="1">
      <c r="A48" s="39"/>
      <c r="B48" s="16" t="s">
        <v>4</v>
      </c>
      <c r="C48" s="39" t="s">
        <v>192</v>
      </c>
      <c r="D48" s="39"/>
      <c r="E48" s="16"/>
      <c r="F48" s="16"/>
      <c r="G48" s="16"/>
      <c r="H48" s="16"/>
      <c r="I48" s="16"/>
      <c r="J48" s="16"/>
      <c r="K48" s="16"/>
      <c r="L48" s="16"/>
      <c r="M48" s="16"/>
      <c r="N48" s="39"/>
      <c r="O48" s="17"/>
      <c r="P48" s="17"/>
      <c r="Q48" s="17"/>
      <c r="R48" s="17"/>
      <c r="S48" s="17"/>
      <c r="T48" s="17"/>
      <c r="U48" s="17"/>
      <c r="V48" s="17"/>
      <c r="W48" s="17"/>
      <c r="X48" s="94"/>
      <c r="Y48" s="39"/>
      <c r="Z48" s="39"/>
    </row>
    <row r="49" spans="1:26" ht="18" customHeight="1">
      <c r="A49" s="39"/>
      <c r="B49" s="16" t="s">
        <v>4</v>
      </c>
      <c r="C49" s="39" t="s">
        <v>193</v>
      </c>
      <c r="D49" s="39"/>
      <c r="E49" s="16"/>
      <c r="F49" s="16"/>
      <c r="G49" s="16"/>
      <c r="H49" s="16"/>
      <c r="I49" s="16"/>
      <c r="J49" s="16"/>
      <c r="K49" s="16"/>
      <c r="L49" s="16"/>
      <c r="M49" s="16"/>
      <c r="N49" s="39"/>
      <c r="O49" s="17"/>
      <c r="P49" s="17"/>
      <c r="Q49" s="17"/>
      <c r="R49" s="17"/>
      <c r="S49" s="17"/>
      <c r="T49" s="17"/>
      <c r="U49" s="17"/>
      <c r="V49" s="17"/>
      <c r="W49" s="17"/>
      <c r="X49" s="94"/>
      <c r="Y49" s="39"/>
      <c r="Z49" s="39"/>
    </row>
    <row r="50" spans="1:26" ht="18" customHeight="1">
      <c r="A50" s="39"/>
      <c r="B50" s="16" t="s">
        <v>4</v>
      </c>
      <c r="C50" s="39" t="s">
        <v>195</v>
      </c>
      <c r="D50" s="39"/>
      <c r="E50" s="16"/>
      <c r="F50" s="16"/>
      <c r="G50" s="16"/>
      <c r="H50" s="16"/>
      <c r="I50" s="16"/>
      <c r="J50" s="16"/>
      <c r="K50" s="16"/>
      <c r="L50" s="16"/>
      <c r="M50" s="16"/>
      <c r="N50" s="39"/>
      <c r="O50" s="17"/>
      <c r="P50" s="17"/>
      <c r="Q50" s="17"/>
      <c r="R50" s="17"/>
      <c r="S50" s="17"/>
      <c r="T50" s="17"/>
      <c r="U50" s="17"/>
      <c r="V50" s="17"/>
      <c r="W50" s="17"/>
      <c r="X50" s="94"/>
      <c r="Y50" s="39"/>
      <c r="Z50" s="39"/>
    </row>
    <row r="51" spans="1:26" ht="18" customHeight="1">
      <c r="A51" s="39"/>
      <c r="B51" s="16" t="s">
        <v>4</v>
      </c>
      <c r="C51" s="39" t="s">
        <v>196</v>
      </c>
      <c r="D51" s="39"/>
      <c r="E51" s="39"/>
      <c r="F51" s="39"/>
      <c r="G51" s="39"/>
      <c r="H51" s="39"/>
      <c r="I51" s="39"/>
      <c r="J51" s="39"/>
      <c r="K51" s="39"/>
      <c r="L51" s="39"/>
      <c r="M51" s="39"/>
      <c r="N51" s="39"/>
      <c r="O51" s="39"/>
      <c r="P51" s="39"/>
      <c r="Q51" s="39"/>
      <c r="R51" s="39"/>
      <c r="S51" s="39"/>
      <c r="T51" s="39"/>
      <c r="U51" s="39"/>
      <c r="V51" s="39"/>
      <c r="W51" s="39"/>
      <c r="X51" s="39"/>
      <c r="Y51" s="39"/>
      <c r="Z51" s="39"/>
    </row>
    <row r="52" spans="1:26" ht="18" customHeight="1">
      <c r="A52" s="39"/>
      <c r="B52" s="16" t="s">
        <v>4</v>
      </c>
      <c r="C52" s="39" t="s">
        <v>197</v>
      </c>
      <c r="D52" s="39"/>
      <c r="E52" s="141"/>
      <c r="F52" s="141"/>
      <c r="G52" s="141"/>
      <c r="H52" s="141"/>
      <c r="I52" s="141"/>
      <c r="J52" s="141"/>
      <c r="K52" s="141"/>
      <c r="L52" s="141"/>
      <c r="M52" s="141"/>
      <c r="N52" s="141"/>
      <c r="O52" s="141"/>
      <c r="P52" s="141"/>
      <c r="Q52" s="141"/>
      <c r="R52" s="141"/>
      <c r="S52" s="141"/>
      <c r="T52" s="141"/>
      <c r="U52" s="141"/>
      <c r="V52" s="141"/>
      <c r="W52" s="141"/>
      <c r="X52" s="141"/>
      <c r="Y52" s="141"/>
      <c r="Z52" s="141"/>
    </row>
    <row r="53" spans="1:26" ht="18" customHeight="1">
      <c r="A53" s="39"/>
      <c r="B53" s="16" t="s">
        <v>4</v>
      </c>
      <c r="C53" s="39" t="s">
        <v>198</v>
      </c>
      <c r="D53" s="39"/>
      <c r="E53" s="42"/>
      <c r="F53" s="42"/>
      <c r="G53" s="42"/>
      <c r="H53" s="42"/>
      <c r="I53" s="42"/>
      <c r="J53" s="42"/>
      <c r="K53" s="16"/>
      <c r="L53" s="16"/>
      <c r="M53" s="16"/>
      <c r="N53" s="39"/>
      <c r="O53" s="42"/>
      <c r="P53" s="42"/>
      <c r="Q53" s="42"/>
      <c r="R53" s="42"/>
      <c r="S53" s="42"/>
      <c r="T53" s="42"/>
      <c r="U53" s="17"/>
      <c r="V53" s="17"/>
      <c r="W53" s="17"/>
      <c r="X53" s="94"/>
      <c r="Y53" s="39"/>
      <c r="Z53" s="39"/>
    </row>
    <row r="54" spans="1:26" ht="18" customHeight="1">
      <c r="A54" s="39"/>
      <c r="B54" s="16" t="s">
        <v>4</v>
      </c>
      <c r="C54" s="39" t="s">
        <v>199</v>
      </c>
      <c r="D54" s="39"/>
      <c r="E54" s="42"/>
      <c r="F54" s="42"/>
      <c r="G54" s="42"/>
      <c r="H54" s="42"/>
      <c r="I54" s="42"/>
      <c r="J54" s="42"/>
      <c r="K54" s="16"/>
      <c r="L54" s="16"/>
      <c r="M54" s="16"/>
      <c r="N54" s="39"/>
      <c r="O54" s="42"/>
      <c r="P54" s="42"/>
      <c r="Q54" s="42"/>
      <c r="R54" s="42"/>
      <c r="S54" s="42"/>
      <c r="T54" s="42"/>
      <c r="U54" s="17"/>
      <c r="V54" s="17"/>
      <c r="W54" s="17"/>
      <c r="X54" s="94"/>
      <c r="Y54" s="39"/>
      <c r="Z54" s="39"/>
    </row>
    <row r="55" spans="1:26" ht="18" customHeight="1">
      <c r="A55" s="39"/>
      <c r="B55" s="16" t="s">
        <v>4</v>
      </c>
      <c r="C55" s="39" t="s">
        <v>202</v>
      </c>
      <c r="D55" s="39"/>
      <c r="E55" s="42"/>
      <c r="F55" s="42"/>
      <c r="G55" s="42"/>
      <c r="H55" s="42"/>
      <c r="I55" s="42"/>
      <c r="J55" s="42"/>
      <c r="K55" s="16"/>
      <c r="L55" s="16"/>
      <c r="M55" s="16"/>
      <c r="N55" s="39"/>
      <c r="O55" s="42"/>
      <c r="P55" s="42"/>
      <c r="Q55" s="42"/>
      <c r="R55" s="42"/>
      <c r="S55" s="42"/>
      <c r="T55" s="42"/>
      <c r="U55" s="17"/>
      <c r="V55" s="17"/>
      <c r="W55" s="17"/>
      <c r="X55" s="94"/>
      <c r="Y55" s="39"/>
      <c r="Z55" s="39"/>
    </row>
    <row r="56" spans="1:26" ht="18" customHeight="1">
      <c r="A56" s="39"/>
      <c r="B56" s="16" t="s">
        <v>4</v>
      </c>
      <c r="C56" s="39" t="s">
        <v>237</v>
      </c>
      <c r="D56" s="39"/>
      <c r="E56" s="16"/>
      <c r="F56" s="16"/>
      <c r="G56" s="16"/>
      <c r="H56" s="16"/>
      <c r="I56" s="16"/>
      <c r="J56" s="16"/>
      <c r="K56" s="16"/>
      <c r="L56" s="16"/>
      <c r="M56" s="16"/>
      <c r="N56" s="39"/>
      <c r="O56" s="17"/>
      <c r="P56" s="17"/>
      <c r="Q56" s="17"/>
      <c r="R56" s="17"/>
      <c r="S56" s="17"/>
      <c r="T56" s="17"/>
      <c r="U56" s="17"/>
      <c r="V56" s="17"/>
      <c r="W56" s="17"/>
      <c r="X56" s="94"/>
      <c r="Y56" s="39"/>
      <c r="Z56" s="39"/>
    </row>
  </sheetData>
  <mergeCells count="24">
    <mergeCell ref="A2:Z2"/>
    <mergeCell ref="B17:D17"/>
    <mergeCell ref="B24:D24"/>
    <mergeCell ref="B6:D6"/>
    <mergeCell ref="C21:D21"/>
    <mergeCell ref="C8:C11"/>
    <mergeCell ref="B38:D38"/>
    <mergeCell ref="C35:D35"/>
    <mergeCell ref="C26:D26"/>
    <mergeCell ref="C27:D27"/>
    <mergeCell ref="C28:D28"/>
    <mergeCell ref="C29:D29"/>
    <mergeCell ref="B34:D34"/>
    <mergeCell ref="C37:D37"/>
    <mergeCell ref="C25:D25"/>
    <mergeCell ref="C12:D12"/>
    <mergeCell ref="C14:D14"/>
    <mergeCell ref="C36:D36"/>
    <mergeCell ref="C31:D31"/>
    <mergeCell ref="C30:D30"/>
    <mergeCell ref="B18:D18"/>
    <mergeCell ref="B19:D19"/>
    <mergeCell ref="B20:D20"/>
    <mergeCell ref="C13:D13"/>
  </mergeCells>
  <phoneticPr fontId="3"/>
  <pageMargins left="0.59055118110236227" right="0.59055118110236227" top="0.59055118110236227" bottom="0.59055118110236227" header="0.31496062992125984" footer="0.31496062992125984"/>
  <pageSetup paperSize="9" scale="27" orientation="portrait" r:id="rId1"/>
  <ignoredErrors>
    <ignoredError sqref="Y1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様式3-7-2_内訳書（Park-PFI 事業 特定公園施設）</vt:lpstr>
      <vt:lpstr>様式3-8-2_内訳書（DB 事業）</vt:lpstr>
      <vt:lpstr>様式3-8-3_内訳書（年度毎）（DB 事業）</vt:lpstr>
      <vt:lpstr>様式3-11_Park-PFI事業に係る資金計画</vt:lpstr>
      <vt:lpstr>様式3-12_Park-PFI事業に係る収支計画</vt:lpstr>
      <vt:lpstr>様式3-13_指定管理業務に係る収支計画</vt:lpstr>
      <vt:lpstr>様式3-14_自主事業に係る収支計画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2025-04-11T07:01:15Z</dcterms:created>
  <dcterms:modified xsi:type="dcterms:W3CDTF">2025-08-13T01:05:28Z</dcterms:modified>
</cp:coreProperties>
</file>