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 defaultThemeVersion="124226"/>
  <mc:AlternateContent>
    <mc:Choice Requires="x15">
      <x15ac:absPath xmlns:x15ac="http://schemas.microsoft.com/office/spreadsheetml/2010/11/ac" url="\\Fs00e\共有フォルダ32\12104090-415障害福祉基盤整備班\障害施設担当\施設係共有\【通年使用】施設整備\00 案件照会\R3\01 案件調査\様式\"/>
    </mc:Choice>
  </mc:AlternateContent>
  <xr:revisionPtr revIDLastSave="0" documentId="13_ncr:1_{7FAB5F1C-788F-4674-9747-956F85795B88}" xr6:coauthVersionLast="36" xr6:coauthVersionMax="36" xr10:uidLastSave="{00000000-0000-0000-0000-000000000000}"/>
  <bookViews>
    <workbookView xWindow="32760" yWindow="32760" windowWidth="5970" windowHeight="6195" tabRatio="712" xr2:uid="{00000000-000D-0000-FFFF-FFFF00000000}"/>
  </bookViews>
  <sheets>
    <sheet name="申請額補充資料２－１" sheetId="76" r:id="rId1"/>
    <sheet name="申請額補充資料２－２" sheetId="77" r:id="rId2"/>
  </sheets>
  <calcPr calcId="191029"/>
</workbook>
</file>

<file path=xl/calcChain.xml><?xml version="1.0" encoding="utf-8"?>
<calcChain xmlns="http://schemas.openxmlformats.org/spreadsheetml/2006/main">
  <c r="M35" i="76" l="1"/>
  <c r="M34" i="76"/>
  <c r="C21" i="76"/>
  <c r="M36" i="76" l="1"/>
  <c r="M37" i="76"/>
  <c r="M30" i="76"/>
  <c r="M32" i="76"/>
  <c r="M31" i="76"/>
  <c r="C27" i="76"/>
  <c r="G21" i="76"/>
  <c r="G19" i="76"/>
  <c r="G7" i="76"/>
  <c r="G9" i="76"/>
  <c r="G11" i="76" l="1"/>
  <c r="L30" i="77" l="1"/>
  <c r="I30" i="77"/>
  <c r="F30" i="77"/>
  <c r="C30" i="77"/>
  <c r="K25" i="76"/>
  <c r="G25" i="76"/>
  <c r="G17" i="76"/>
  <c r="M15" i="76"/>
  <c r="K17" i="76"/>
  <c r="K27" i="76" s="1"/>
  <c r="G27" i="76" l="1"/>
  <c r="J19" i="76" l="1"/>
  <c r="H11" i="76"/>
  <c r="L7" i="76"/>
  <c r="J21" i="76"/>
  <c r="L19" i="76"/>
  <c r="I7" i="76"/>
  <c r="H19" i="76"/>
  <c r="J7" i="76"/>
  <c r="I11" i="76"/>
  <c r="L11" i="76"/>
  <c r="I9" i="76"/>
  <c r="I21" i="76"/>
  <c r="H7" i="76"/>
  <c r="I19" i="76"/>
  <c r="L9" i="76"/>
  <c r="H21" i="76"/>
  <c r="J11" i="76"/>
  <c r="L21" i="76"/>
  <c r="J9" i="76"/>
  <c r="H9" i="76"/>
  <c r="L17" i="76" l="1"/>
  <c r="I25" i="76"/>
  <c r="J25" i="76"/>
  <c r="M9" i="76"/>
  <c r="M21" i="76"/>
  <c r="J17" i="76"/>
  <c r="M11" i="76"/>
  <c r="I17" i="76"/>
  <c r="L25" i="76"/>
  <c r="L27" i="76" s="1"/>
  <c r="H17" i="76"/>
  <c r="M7" i="76"/>
  <c r="M19" i="76"/>
  <c r="M25" i="76" s="1"/>
  <c r="H25" i="76"/>
  <c r="M17" i="76" l="1"/>
  <c r="J27" i="76"/>
  <c r="H27" i="76"/>
  <c r="I27" i="76"/>
  <c r="M27" i="76"/>
</calcChain>
</file>

<file path=xl/sharedStrings.xml><?xml version="1.0" encoding="utf-8"?>
<sst xmlns="http://schemas.openxmlformats.org/spreadsheetml/2006/main" count="82" uniqueCount="59">
  <si>
    <t>申請額算出内訳書補充資料（２－１）</t>
    <rPh sb="0" eb="3">
      <t>シンセイガク</t>
    </rPh>
    <rPh sb="3" eb="5">
      <t>サンシュツ</t>
    </rPh>
    <rPh sb="5" eb="8">
      <t>ウチワケショ</t>
    </rPh>
    <rPh sb="8" eb="10">
      <t>ホジュウ</t>
    </rPh>
    <rPh sb="10" eb="12">
      <t>シリョウ</t>
    </rPh>
    <phoneticPr fontId="7"/>
  </si>
  <si>
    <t>工事項目</t>
    <rPh sb="0" eb="2">
      <t>コウジ</t>
    </rPh>
    <rPh sb="2" eb="4">
      <t>コウモク</t>
    </rPh>
    <phoneticPr fontId="7"/>
  </si>
  <si>
    <t>小計</t>
    <rPh sb="0" eb="2">
      <t>ショウケイ</t>
    </rPh>
    <phoneticPr fontId="2"/>
  </si>
  <si>
    <t>合計</t>
    <rPh sb="0" eb="2">
      <t>ゴウケイ</t>
    </rPh>
    <phoneticPr fontId="7"/>
  </si>
  <si>
    <t>工事費目別内訳</t>
    <rPh sb="0" eb="2">
      <t>コウジ</t>
    </rPh>
    <rPh sb="2" eb="3">
      <t>ヒ</t>
    </rPh>
    <rPh sb="3" eb="4">
      <t>メ</t>
    </rPh>
    <rPh sb="4" eb="5">
      <t>ベツ</t>
    </rPh>
    <rPh sb="5" eb="7">
      <t>ウチワケ</t>
    </rPh>
    <phoneticPr fontId="7"/>
  </si>
  <si>
    <t>事業費
区分</t>
    <rPh sb="0" eb="3">
      <t>ジギョウヒ</t>
    </rPh>
    <rPh sb="4" eb="6">
      <t>クブン</t>
    </rPh>
    <phoneticPr fontId="7"/>
  </si>
  <si>
    <t>工事費区分</t>
    <rPh sb="0" eb="3">
      <t>コウジヒ</t>
    </rPh>
    <rPh sb="3" eb="5">
      <t>クブン</t>
    </rPh>
    <phoneticPr fontId="7"/>
  </si>
  <si>
    <t>金　　額</t>
    <rPh sb="0" eb="1">
      <t>キン</t>
    </rPh>
    <rPh sb="3" eb="4">
      <t>ガク</t>
    </rPh>
    <phoneticPr fontId="7"/>
  </si>
  <si>
    <t>金額</t>
    <rPh sb="0" eb="2">
      <t>キンガク</t>
    </rPh>
    <phoneticPr fontId="7"/>
  </si>
  <si>
    <t>本体工事費</t>
    <rPh sb="0" eb="2">
      <t>ホンタイ</t>
    </rPh>
    <rPh sb="2" eb="5">
      <t>コウジヒ</t>
    </rPh>
    <phoneticPr fontId="2"/>
  </si>
  <si>
    <t>その他工事費</t>
    <rPh sb="2" eb="3">
      <t>タ</t>
    </rPh>
    <rPh sb="3" eb="6">
      <t>コウジヒ</t>
    </rPh>
    <phoneticPr fontId="2"/>
  </si>
  <si>
    <t>合　　計</t>
    <rPh sb="0" eb="1">
      <t>ゴウ</t>
    </rPh>
    <rPh sb="3" eb="4">
      <t>ケイ</t>
    </rPh>
    <phoneticPr fontId="7"/>
  </si>
  <si>
    <t>施設整備費　　　合計</t>
    <rPh sb="0" eb="2">
      <t>シセツ</t>
    </rPh>
    <rPh sb="2" eb="5">
      <t>セイビヒ</t>
    </rPh>
    <rPh sb="8" eb="10">
      <t>ゴウケイ</t>
    </rPh>
    <phoneticPr fontId="2"/>
  </si>
  <si>
    <t>電気工事費</t>
    <rPh sb="0" eb="2">
      <t>デンキ</t>
    </rPh>
    <rPh sb="2" eb="5">
      <t>コウジヒ</t>
    </rPh>
    <phoneticPr fontId="2"/>
  </si>
  <si>
    <t>機械工事費</t>
    <rPh sb="0" eb="2">
      <t>キカイ</t>
    </rPh>
    <rPh sb="2" eb="5">
      <t>コウジヒ</t>
    </rPh>
    <phoneticPr fontId="2"/>
  </si>
  <si>
    <t>（単位：円）</t>
    <rPh sb="1" eb="3">
      <t>タンイ</t>
    </rPh>
    <rPh sb="4" eb="5">
      <t>エン</t>
    </rPh>
    <phoneticPr fontId="2"/>
  </si>
  <si>
    <t>一般管理費
ウ</t>
    <phoneticPr fontId="7"/>
  </si>
  <si>
    <t>現場管理費
エ</t>
    <phoneticPr fontId="7"/>
  </si>
  <si>
    <t>（補助対象外の直接工事費の算出）</t>
    <rPh sb="1" eb="3">
      <t>ホジョ</t>
    </rPh>
    <rPh sb="3" eb="6">
      <t>タイショウガイ</t>
    </rPh>
    <rPh sb="7" eb="9">
      <t>チョクセツ</t>
    </rPh>
    <rPh sb="9" eb="12">
      <t>コウジヒ</t>
    </rPh>
    <rPh sb="13" eb="15">
      <t>サンシュツ</t>
    </rPh>
    <phoneticPr fontId="7"/>
  </si>
  <si>
    <t>施設名</t>
    <rPh sb="0" eb="3">
      <t>シセツメイ</t>
    </rPh>
    <phoneticPr fontId="2"/>
  </si>
  <si>
    <t>補助対象外工事内訳</t>
    <rPh sb="0" eb="2">
      <t>ホジョ</t>
    </rPh>
    <rPh sb="2" eb="5">
      <t>タイショウガイ</t>
    </rPh>
    <rPh sb="5" eb="7">
      <t>コウジ</t>
    </rPh>
    <rPh sb="7" eb="9">
      <t>ウチワケ</t>
    </rPh>
    <phoneticPr fontId="2"/>
  </si>
  <si>
    <t>頁数</t>
    <rPh sb="0" eb="1">
      <t>ページ</t>
    </rPh>
    <rPh sb="1" eb="2">
      <t>スウ</t>
    </rPh>
    <phoneticPr fontId="7"/>
  </si>
  <si>
    <t>直接工事費</t>
    <rPh sb="0" eb="2">
      <t>チョクセツ</t>
    </rPh>
    <rPh sb="2" eb="5">
      <t>コウジヒ</t>
    </rPh>
    <phoneticPr fontId="2"/>
  </si>
  <si>
    <t>（計）</t>
    <rPh sb="1" eb="2">
      <t>ケイ</t>
    </rPh>
    <phoneticPr fontId="7"/>
  </si>
  <si>
    <t>　注　１．　各工事費目毎に設計書の該当貢数及び金額を記入すること。</t>
    <rPh sb="1" eb="2">
      <t>チュウ</t>
    </rPh>
    <rPh sb="6" eb="7">
      <t>カク</t>
    </rPh>
    <rPh sb="7" eb="10">
      <t>コウジヒ</t>
    </rPh>
    <rPh sb="10" eb="11">
      <t>メ</t>
    </rPh>
    <rPh sb="11" eb="12">
      <t>ゴト</t>
    </rPh>
    <rPh sb="13" eb="16">
      <t>セッケイショ</t>
    </rPh>
    <rPh sb="17" eb="19">
      <t>ガイトウ</t>
    </rPh>
    <rPh sb="19" eb="20">
      <t>コウ</t>
    </rPh>
    <rPh sb="20" eb="21">
      <t>スウ</t>
    </rPh>
    <rPh sb="21" eb="22">
      <t>オヨ</t>
    </rPh>
    <rPh sb="23" eb="25">
      <t>キンガク</t>
    </rPh>
    <rPh sb="26" eb="28">
      <t>キニュウ</t>
    </rPh>
    <phoneticPr fontId="7"/>
  </si>
  <si>
    <t>　申　請　額　算　出　補　充　資　料（２－２）</t>
    <rPh sb="1" eb="2">
      <t>サル</t>
    </rPh>
    <rPh sb="3" eb="4">
      <t>ショウ</t>
    </rPh>
    <rPh sb="5" eb="6">
      <t>ガク</t>
    </rPh>
    <rPh sb="7" eb="8">
      <t>ザン</t>
    </rPh>
    <rPh sb="9" eb="10">
      <t>デ</t>
    </rPh>
    <rPh sb="11" eb="12">
      <t>タスク</t>
    </rPh>
    <rPh sb="13" eb="14">
      <t>ミツル</t>
    </rPh>
    <rPh sb="15" eb="16">
      <t>シ</t>
    </rPh>
    <rPh sb="17" eb="18">
      <t>リョウ</t>
    </rPh>
    <phoneticPr fontId="7"/>
  </si>
  <si>
    <t>建築工事</t>
    <rPh sb="0" eb="2">
      <t>ケンチク</t>
    </rPh>
    <rPh sb="2" eb="4">
      <t>コウジ</t>
    </rPh>
    <phoneticPr fontId="1"/>
  </si>
  <si>
    <t>補助対象外</t>
    <rPh sb="0" eb="2">
      <t>ホジョ</t>
    </rPh>
    <rPh sb="2" eb="5">
      <t>タイショウガイ</t>
    </rPh>
    <phoneticPr fontId="1"/>
  </si>
  <si>
    <t>電気設備工事</t>
    <rPh sb="0" eb="2">
      <t>デンキ</t>
    </rPh>
    <rPh sb="2" eb="4">
      <t>セツビ</t>
    </rPh>
    <rPh sb="4" eb="6">
      <t>コウジ</t>
    </rPh>
    <phoneticPr fontId="1"/>
  </si>
  <si>
    <t>機械設備工事</t>
    <rPh sb="0" eb="2">
      <t>キカイ</t>
    </rPh>
    <rPh sb="2" eb="4">
      <t>セツビ</t>
    </rPh>
    <rPh sb="4" eb="6">
      <t>コウジ</t>
    </rPh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</si>
  <si>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</si>
  <si>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</si>
  <si>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建築工事費</t>
    <rPh sb="0" eb="2">
      <t>ケンチク</t>
    </rPh>
    <rPh sb="2" eb="5">
      <t>コウジヒ</t>
    </rPh>
    <phoneticPr fontId="2"/>
  </si>
  <si>
    <t xml:space="preserve">   法人名</t>
    <rPh sb="3" eb="5">
      <t>ホウジン</t>
    </rPh>
    <rPh sb="5" eb="6">
      <t>メイ</t>
    </rPh>
    <phoneticPr fontId="2"/>
  </si>
  <si>
    <t xml:space="preserve">   施設名</t>
    <rPh sb="3" eb="5">
      <t>シセツ</t>
    </rPh>
    <rPh sb="5" eb="6">
      <t>メイ</t>
    </rPh>
    <phoneticPr fontId="2"/>
  </si>
  <si>
    <t>外構工事</t>
    <rPh sb="0" eb="2">
      <t>ガイコウ</t>
    </rPh>
    <rPh sb="2" eb="4">
      <t>コウジ</t>
    </rPh>
    <phoneticPr fontId="1"/>
  </si>
  <si>
    <t>外構工事
（補助対象外）</t>
    <rPh sb="0" eb="2">
      <t>ガイコウ</t>
    </rPh>
    <rPh sb="2" eb="4">
      <t>コウジ</t>
    </rPh>
    <rPh sb="6" eb="8">
      <t>ホジョ</t>
    </rPh>
    <rPh sb="8" eb="11">
      <t>タイショウガイ</t>
    </rPh>
    <phoneticPr fontId="2"/>
  </si>
  <si>
    <t>その他工事
（補助対象外）</t>
    <rPh sb="2" eb="3">
      <t>タ</t>
    </rPh>
    <rPh sb="3" eb="5">
      <t>コウジ</t>
    </rPh>
    <rPh sb="7" eb="9">
      <t>ホジョ</t>
    </rPh>
    <rPh sb="9" eb="12">
      <t>タイショウガイ</t>
    </rPh>
    <phoneticPr fontId="2"/>
  </si>
  <si>
    <t>共通仮設費
イ</t>
    <rPh sb="0" eb="2">
      <t>キョウツウ</t>
    </rPh>
    <rPh sb="2" eb="4">
      <t>カセツ</t>
    </rPh>
    <rPh sb="4" eb="5">
      <t>ヒ</t>
    </rPh>
    <phoneticPr fontId="7"/>
  </si>
  <si>
    <t>直接工事費
ア</t>
    <rPh sb="0" eb="2">
      <t>チョクセツ</t>
    </rPh>
    <rPh sb="2" eb="5">
      <t>コウジヒ</t>
    </rPh>
    <phoneticPr fontId="7"/>
  </si>
  <si>
    <t>消費税
オ</t>
    <rPh sb="0" eb="3">
      <t>ショウヒゼイ</t>
    </rPh>
    <phoneticPr fontId="7"/>
  </si>
  <si>
    <t>計　　　　　　　　カ（ア～オ）</t>
    <rPh sb="0" eb="1">
      <t>ケイ</t>
    </rPh>
    <phoneticPr fontId="7"/>
  </si>
  <si>
    <t>工事費（合計）</t>
    <rPh sb="0" eb="3">
      <t>コウジヒ</t>
    </rPh>
    <rPh sb="4" eb="6">
      <t>ゴウケイ</t>
    </rPh>
    <phoneticPr fontId="2"/>
  </si>
  <si>
    <t>補助対象経費　　合計</t>
    <rPh sb="0" eb="2">
      <t>ホジョ</t>
    </rPh>
    <rPh sb="2" eb="4">
      <t>タイショウ</t>
    </rPh>
    <rPh sb="4" eb="6">
      <t>ケイヒ</t>
    </rPh>
    <rPh sb="8" eb="10">
      <t>ゴウケイ</t>
    </rPh>
    <phoneticPr fontId="2"/>
  </si>
  <si>
    <t>　工事費（補助対象）</t>
    <rPh sb="1" eb="4">
      <t>コウジヒ</t>
    </rPh>
    <rPh sb="5" eb="7">
      <t>ホジョ</t>
    </rPh>
    <rPh sb="7" eb="9">
      <t>タイショウ</t>
    </rPh>
    <phoneticPr fontId="2"/>
  </si>
  <si>
    <t>　工事費（補助対象外）</t>
    <rPh sb="1" eb="4">
      <t>コウジヒ</t>
    </rPh>
    <rPh sb="5" eb="7">
      <t>ホジョ</t>
    </rPh>
    <rPh sb="7" eb="9">
      <t>タイショウ</t>
    </rPh>
    <rPh sb="9" eb="10">
      <t>ガイ</t>
    </rPh>
    <phoneticPr fontId="2"/>
  </si>
  <si>
    <t>補助対象</t>
    <rPh sb="0" eb="2">
      <t>ホジョ</t>
    </rPh>
    <rPh sb="2" eb="4">
      <t>タイショウ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</si>
  <si>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</si>
  <si>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一般管理費</t>
    <rPh sb="0" eb="2">
      <t>イッパン</t>
    </rPh>
    <rPh sb="2" eb="4">
      <t>カンリ</t>
    </rPh>
    <phoneticPr fontId="1"/>
  </si>
  <si>
    <t>現場管理費</t>
    <rPh sb="0" eb="2">
      <t>ゲンバ</t>
    </rPh>
    <rPh sb="2" eb="4">
      <t>カンリ</t>
    </rPh>
    <phoneticPr fontId="1"/>
  </si>
  <si>
    <t>※工事費・工事請負費（建設工事、設備等）に係る見積のうち、原則として、最も補助対象経費が低い見積を元に、作成してください。</t>
    <phoneticPr fontId="1"/>
  </si>
  <si>
    <t>※解体撤去工事及び仮設施設整備工事費は、改築及び老朽民間社会福祉施設整備に伴う場合のみ、補助対象です。</t>
    <phoneticPr fontId="1"/>
  </si>
  <si>
    <t>※大規模修繕の場合の壁を壊す等の工事は、解体撤去工事には該当しませんので、主体工事費に含めてかまいません。</t>
    <phoneticPr fontId="1"/>
  </si>
  <si>
    <t>※最後に、自動計算される数値について、見積との整合や小計又は合計と内訳との関係をチェックし、必要に応じ、端数処理をしてください。</t>
    <phoneticPr fontId="1"/>
  </si>
  <si>
    <t>＜黄色着色部分に金額を入力してください＞</t>
    <rPh sb="1" eb="3">
      <t>キイロ</t>
    </rPh>
    <rPh sb="3" eb="5">
      <t>チャクショク</t>
    </rPh>
    <rPh sb="5" eb="7">
      <t>ブブン</t>
    </rPh>
    <rPh sb="8" eb="10">
      <t>キンガク</t>
    </rPh>
    <rPh sb="11" eb="13">
      <t>ニュウリョク</t>
    </rPh>
    <phoneticPr fontId="1"/>
  </si>
  <si>
    <t>※この表は補助対象経費を算出するため、補助対象外となる経費を整理し、共通仮設費、一般管理費、現場管理費、消費税の按分を行うものです。</t>
    <rPh sb="3" eb="4">
      <t>ヒョウ</t>
    </rPh>
    <rPh sb="40" eb="42">
      <t>イッパン</t>
    </rPh>
    <rPh sb="42" eb="45">
      <t>カンリヒ</t>
    </rPh>
    <rPh sb="46" eb="48">
      <t>ゲンバ</t>
    </rPh>
    <rPh sb="48" eb="51">
      <t>カンリヒ</t>
    </rPh>
    <phoneticPr fontId="1"/>
  </si>
  <si>
    <t>工事事務費（合計）</t>
    <rPh sb="0" eb="2">
      <t>コウジ</t>
    </rPh>
    <rPh sb="2" eb="5">
      <t>ジムヒ</t>
    </rPh>
    <rPh sb="6" eb="8">
      <t>ゴウケイ</t>
    </rPh>
    <phoneticPr fontId="2"/>
  </si>
  <si>
    <t>　工事事務費（補助対象）</t>
    <rPh sb="1" eb="3">
      <t>コウジ</t>
    </rPh>
    <rPh sb="3" eb="6">
      <t>ジムヒ</t>
    </rPh>
    <rPh sb="7" eb="9">
      <t>ホジョ</t>
    </rPh>
    <rPh sb="9" eb="11">
      <t>タイショウ</t>
    </rPh>
    <phoneticPr fontId="2"/>
  </si>
  <si>
    <t>　工事事務費（補助対象外）</t>
    <rPh sb="1" eb="3">
      <t>コウジ</t>
    </rPh>
    <rPh sb="3" eb="6">
      <t>ジムヒ</t>
    </rPh>
    <rPh sb="7" eb="9">
      <t>ホジョ</t>
    </rPh>
    <rPh sb="9" eb="11">
      <t>タイショウ</t>
    </rPh>
    <rPh sb="11" eb="12">
      <t>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</si>
</sst>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#,##0.0000;[Red]\-#,##0.0000"/>
    <numFmt numFmtId="179" formatCode="#,##0_ ;[Red]\-#,##0\ "/>
    <numFmt numFmtId="180" formatCode="#,##0;&quot;△ &quot;#,##0"/>
  </numFmts>
  <fonts count="29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0"/>
      <name val="ＭＳ 明朝"/>
      <family val="1"/>
      <charset val="128"/>
    </font>
    <font>
      <sz val="18"/>
      <color indexed="10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color indexed="8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0"/>
      <color indexed="16"/>
      <name val="ＭＳ Ｐ明朝"/>
      <family val="1"/>
      <charset val="128"/>
    </font>
    <font>
      <b/>
      <sz val="10"/>
      <color indexed="9"/>
      <name val="ＭＳ Ｐ明朝"/>
      <family val="1"/>
      <charset val="128"/>
    </font>
    <font>
      <i/>
      <sz val="10"/>
      <color indexed="23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b/>
      <sz val="24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0"/>
      <color indexed="19"/>
      <name val="ＭＳ Ｐ明朝"/>
      <family val="1"/>
      <charset val="128"/>
    </font>
    <font>
      <sz val="10"/>
      <color indexed="63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Ｐ明朝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1">
    <xf numFmtId="0" fontId="0" fillId="0" borderId="0"/>
    <xf numFmtId="0" fontId="13" fillId="0" borderId="0" applyNumberFormat="0" applyFill="0" applyBorder="0" applyProtection="0"/>
    <xf numFmtId="0" fontId="14" fillId="2" borderId="0" applyNumberFormat="0" applyBorder="0" applyProtection="0"/>
    <xf numFmtId="0" fontId="14" fillId="3" borderId="0" applyNumberFormat="0" applyBorder="0" applyProtection="0"/>
    <xf numFmtId="0" fontId="13" fillId="4" borderId="0" applyNumberFormat="0" applyBorder="0" applyProtection="0"/>
    <xf numFmtId="0" fontId="15" fillId="5" borderId="0" applyNumberFormat="0" applyBorder="0" applyProtection="0"/>
    <xf numFmtId="0" fontId="16" fillId="6" borderId="0" applyNumberFormat="0" applyBorder="0" applyProtection="0"/>
    <xf numFmtId="177" fontId="5" fillId="0" borderId="0" applyBorder="0" applyProtection="0"/>
    <xf numFmtId="0" fontId="4" fillId="0" borderId="0"/>
    <xf numFmtId="0" fontId="17" fillId="0" borderId="0" applyNumberFormat="0" applyFill="0" applyBorder="0" applyProtection="0"/>
    <xf numFmtId="0" fontId="18" fillId="7" borderId="0" applyNumberFormat="0" applyBorder="0" applyProtection="0"/>
    <xf numFmtId="0" fontId="19" fillId="0" borderId="0" applyNumberFormat="0" applyFill="0" applyBorder="0" applyProtection="0"/>
    <xf numFmtId="0" fontId="20" fillId="0" borderId="0" applyNumberFormat="0" applyFill="0" applyBorder="0" applyProtection="0"/>
    <xf numFmtId="0" fontId="21" fillId="0" borderId="0" applyNumberFormat="0" applyFill="0" applyBorder="0" applyProtection="0"/>
    <xf numFmtId="0" fontId="22" fillId="8" borderId="0" applyNumberFormat="0" applyBorder="0" applyProtection="0"/>
    <xf numFmtId="0" fontId="23" fillId="8" borderId="1" applyNumberFormat="0" applyProtection="0"/>
    <xf numFmtId="0" fontId="5" fillId="0" borderId="0" applyNumberFormat="0" applyFill="0" applyBorder="0" applyProtection="0"/>
    <xf numFmtId="0" fontId="5" fillId="0" borderId="0" applyNumberFormat="0" applyFill="0" applyBorder="0" applyProtection="0"/>
    <xf numFmtId="0" fontId="15" fillId="0" borderId="0" applyNumberFormat="0" applyFill="0" applyBorder="0" applyProtection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</cellStyleXfs>
  <cellXfs count="180">
    <xf numFmtId="0" fontId="0" fillId="0" borderId="0" xfId="0"/>
    <xf numFmtId="0" fontId="3" fillId="0" borderId="0" xfId="0" applyFont="1"/>
    <xf numFmtId="0" fontId="6" fillId="0" borderId="0" xfId="0" applyFont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176" fontId="3" fillId="0" borderId="4" xfId="0" applyNumberFormat="1" applyFont="1" applyBorder="1" applyAlignment="1">
      <alignment horizontal="right" vertical="center" justifyLastLine="1"/>
    </xf>
    <xf numFmtId="0" fontId="3" fillId="0" borderId="5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vertical="center"/>
    </xf>
    <xf numFmtId="176" fontId="3" fillId="0" borderId="0" xfId="0" applyNumberFormat="1" applyFont="1"/>
    <xf numFmtId="0" fontId="3" fillId="0" borderId="0" xfId="0" applyFont="1" applyBorder="1" applyAlignment="1">
      <alignment horizontal="left" indent="3"/>
    </xf>
    <xf numFmtId="0" fontId="3" fillId="0" borderId="0" xfId="0" applyFont="1" applyBorder="1"/>
    <xf numFmtId="179" fontId="3" fillId="0" borderId="4" xfId="19" applyNumberFormat="1" applyFont="1" applyBorder="1" applyAlignment="1">
      <alignment vertical="center"/>
    </xf>
    <xf numFmtId="0" fontId="11" fillId="0" borderId="0" xfId="0" applyFont="1"/>
    <xf numFmtId="0" fontId="10" fillId="0" borderId="0" xfId="0" applyFont="1"/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8" fillId="0" borderId="17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/>
    <xf numFmtId="0" fontId="0" fillId="0" borderId="2" xfId="0" applyBorder="1" applyAlignment="1">
      <alignment horizontal="right"/>
    </xf>
    <xf numFmtId="0" fontId="3" fillId="0" borderId="21" xfId="0" applyFont="1" applyBorder="1"/>
    <xf numFmtId="0" fontId="3" fillId="0" borderId="22" xfId="0" applyFont="1" applyBorder="1"/>
    <xf numFmtId="3" fontId="3" fillId="0" borderId="23" xfId="0" applyNumberFormat="1" applyFont="1" applyBorder="1"/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3" fontId="3" fillId="0" borderId="26" xfId="0" applyNumberFormat="1" applyFont="1" applyBorder="1" applyAlignment="1">
      <alignment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/>
    <xf numFmtId="3" fontId="3" fillId="0" borderId="26" xfId="0" applyNumberFormat="1" applyFont="1" applyBorder="1"/>
    <xf numFmtId="0" fontId="3" fillId="0" borderId="25" xfId="0" applyFont="1" applyBorder="1" applyAlignment="1">
      <alignment horizontal="left" vertical="center" shrinkToFit="1"/>
    </xf>
    <xf numFmtId="0" fontId="3" fillId="0" borderId="24" xfId="0" applyFont="1" applyBorder="1" applyAlignment="1"/>
    <xf numFmtId="0" fontId="3" fillId="0" borderId="25" xfId="0" applyFont="1" applyBorder="1" applyAlignment="1">
      <alignment horizontal="left" vertical="center"/>
    </xf>
    <xf numFmtId="0" fontId="3" fillId="0" borderId="25" xfId="0" applyFont="1" applyBorder="1" applyAlignment="1">
      <alignment vertical="center" shrinkToFit="1"/>
    </xf>
    <xf numFmtId="0" fontId="3" fillId="0" borderId="25" xfId="0" applyFont="1" applyBorder="1" applyAlignment="1">
      <alignment shrinkToFit="1"/>
    </xf>
    <xf numFmtId="0" fontId="3" fillId="0" borderId="24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3" fontId="3" fillId="0" borderId="29" xfId="0" applyNumberFormat="1" applyFont="1" applyBorder="1" applyAlignment="1">
      <alignment vertical="center"/>
    </xf>
    <xf numFmtId="0" fontId="6" fillId="0" borderId="0" xfId="0" applyFont="1" applyAlignment="1">
      <alignment horizontal="distributed" vertical="center" justifyLastLine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176" fontId="3" fillId="9" borderId="13" xfId="0" applyNumberFormat="1" applyFont="1" applyFill="1" applyBorder="1" applyAlignment="1">
      <alignment horizontal="right" vertical="center" justifyLastLine="1"/>
    </xf>
    <xf numFmtId="176" fontId="3" fillId="9" borderId="4" xfId="0" applyNumberFormat="1" applyFont="1" applyFill="1" applyBorder="1" applyAlignment="1">
      <alignment horizontal="right" vertical="center" justifyLastLine="1"/>
    </xf>
    <xf numFmtId="176" fontId="3" fillId="9" borderId="4" xfId="0" applyNumberFormat="1" applyFont="1" applyFill="1" applyBorder="1" applyAlignment="1">
      <alignment vertical="center"/>
    </xf>
    <xf numFmtId="176" fontId="3" fillId="9" borderId="15" xfId="0" applyNumberFormat="1" applyFont="1" applyFill="1" applyBorder="1" applyAlignment="1">
      <alignment horizontal="right" vertical="center" justifyLastLine="1"/>
    </xf>
    <xf numFmtId="180" fontId="26" fillId="0" borderId="10" xfId="0" applyNumberFormat="1" applyFont="1" applyBorder="1" applyAlignment="1">
      <alignment vertical="center"/>
    </xf>
    <xf numFmtId="180" fontId="26" fillId="9" borderId="10" xfId="0" applyNumberFormat="1" applyFont="1" applyFill="1" applyBorder="1" applyAlignment="1">
      <alignment vertical="center"/>
    </xf>
    <xf numFmtId="180" fontId="26" fillId="0" borderId="10" xfId="0" applyNumberFormat="1" applyFont="1" applyFill="1" applyBorder="1" applyAlignment="1">
      <alignment vertical="center"/>
    </xf>
    <xf numFmtId="180" fontId="26" fillId="10" borderId="10" xfId="0" applyNumberFormat="1" applyFont="1" applyFill="1" applyBorder="1" applyAlignment="1">
      <alignment vertical="center"/>
    </xf>
    <xf numFmtId="180" fontId="26" fillId="11" borderId="10" xfId="0" applyNumberFormat="1" applyFont="1" applyFill="1" applyBorder="1" applyAlignment="1">
      <alignment vertical="center"/>
    </xf>
    <xf numFmtId="0" fontId="27" fillId="0" borderId="19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25" fillId="0" borderId="0" xfId="0" applyFont="1" applyAlignment="1">
      <alignment vertical="center" shrinkToFit="1"/>
    </xf>
    <xf numFmtId="0" fontId="25" fillId="0" borderId="30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176" fontId="3" fillId="0" borderId="33" xfId="0" applyNumberFormat="1" applyFont="1" applyBorder="1" applyAlignment="1">
      <alignment horizontal="right" vertical="center"/>
    </xf>
    <xf numFmtId="176" fontId="3" fillId="0" borderId="35" xfId="0" applyNumberFormat="1" applyFont="1" applyBorder="1" applyAlignment="1">
      <alignment horizontal="right" vertical="center"/>
    </xf>
    <xf numFmtId="0" fontId="27" fillId="11" borderId="19" xfId="0" applyFont="1" applyFill="1" applyBorder="1" applyAlignment="1">
      <alignment vertical="center"/>
    </xf>
    <xf numFmtId="0" fontId="28" fillId="11" borderId="12" xfId="0" applyFont="1" applyFill="1" applyBorder="1" applyAlignment="1">
      <alignment vertical="center"/>
    </xf>
    <xf numFmtId="176" fontId="9" fillId="0" borderId="35" xfId="0" applyNumberFormat="1" applyFont="1" applyBorder="1" applyAlignment="1">
      <alignment horizontal="right" vertical="center"/>
    </xf>
    <xf numFmtId="176" fontId="9" fillId="0" borderId="36" xfId="0" applyNumberFormat="1" applyFont="1" applyBorder="1" applyAlignment="1">
      <alignment horizontal="right" vertical="center"/>
    </xf>
    <xf numFmtId="177" fontId="3" fillId="0" borderId="56" xfId="0" applyNumberFormat="1" applyFont="1" applyFill="1" applyBorder="1" applyAlignment="1">
      <alignment horizontal="right" vertical="center" shrinkToFit="1"/>
    </xf>
    <xf numFmtId="177" fontId="3" fillId="0" borderId="55" xfId="0" applyNumberFormat="1" applyFont="1" applyFill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/>
    </xf>
    <xf numFmtId="177" fontId="9" fillId="0" borderId="31" xfId="0" applyNumberFormat="1" applyFont="1" applyBorder="1" applyAlignment="1">
      <alignment horizontal="right" vertical="center" shrinkToFit="1"/>
    </xf>
    <xf numFmtId="177" fontId="9" fillId="0" borderId="41" xfId="0" applyNumberFormat="1" applyFont="1" applyBorder="1" applyAlignment="1">
      <alignment horizontal="right" vertical="center" shrinkToFit="1"/>
    </xf>
    <xf numFmtId="176" fontId="9" fillId="0" borderId="42" xfId="0" applyNumberFormat="1" applyFont="1" applyBorder="1" applyAlignment="1">
      <alignment horizontal="right" vertical="center"/>
    </xf>
    <xf numFmtId="0" fontId="9" fillId="0" borderId="36" xfId="0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 shrinkToFit="1"/>
    </xf>
    <xf numFmtId="177" fontId="3" fillId="0" borderId="54" xfId="0" applyNumberFormat="1" applyFont="1" applyBorder="1" applyAlignment="1">
      <alignment horizontal="right" vertical="center" shrinkToFit="1"/>
    </xf>
    <xf numFmtId="177" fontId="3" fillId="0" borderId="55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distributed" vertical="center" justifyLastLine="1"/>
    </xf>
    <xf numFmtId="0" fontId="27" fillId="0" borderId="19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27" fillId="0" borderId="19" xfId="0" applyFont="1" applyBorder="1" applyAlignment="1">
      <alignment horizontal="left" vertical="center" shrinkToFit="1"/>
    </xf>
    <xf numFmtId="0" fontId="27" fillId="0" borderId="12" xfId="0" applyFont="1" applyBorder="1" applyAlignment="1">
      <alignment horizontal="left" vertical="center" shrinkToFit="1"/>
    </xf>
    <xf numFmtId="177" fontId="9" fillId="0" borderId="4" xfId="0" applyNumberFormat="1" applyFont="1" applyFill="1" applyBorder="1" applyAlignment="1">
      <alignment horizontal="right" vertical="center" shrinkToFit="1"/>
    </xf>
    <xf numFmtId="177" fontId="9" fillId="0" borderId="15" xfId="0" applyNumberFormat="1" applyFont="1" applyFill="1" applyBorder="1" applyAlignment="1">
      <alignment horizontal="right" vertical="center" shrinkToFit="1"/>
    </xf>
    <xf numFmtId="176" fontId="9" fillId="0" borderId="4" xfId="0" applyNumberFormat="1" applyFont="1" applyFill="1" applyBorder="1" applyAlignment="1">
      <alignment horizontal="right" vertical="center" shrinkToFit="1"/>
    </xf>
    <xf numFmtId="176" fontId="9" fillId="0" borderId="15" xfId="0" applyNumberFormat="1" applyFont="1" applyFill="1" applyBorder="1" applyAlignment="1">
      <alignment horizontal="right" vertical="center" shrinkToFit="1"/>
    </xf>
    <xf numFmtId="0" fontId="3" fillId="0" borderId="37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176" fontId="3" fillId="0" borderId="4" xfId="0" applyNumberFormat="1" applyFont="1" applyBorder="1" applyAlignment="1">
      <alignment horizontal="right" vertical="center" justifyLastLine="1"/>
    </xf>
    <xf numFmtId="176" fontId="3" fillId="0" borderId="15" xfId="0" applyNumberFormat="1" applyFont="1" applyBorder="1" applyAlignment="1">
      <alignment horizontal="right" vertical="center" justifyLastLine="1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9" fillId="0" borderId="38" xfId="0" applyFont="1" applyBorder="1" applyAlignment="1">
      <alignment horizontal="distributed" vertical="center" indent="1"/>
    </xf>
    <xf numFmtId="0" fontId="9" fillId="0" borderId="30" xfId="0" applyFont="1" applyBorder="1" applyAlignment="1">
      <alignment horizontal="distributed" vertical="center" indent="1"/>
    </xf>
    <xf numFmtId="0" fontId="9" fillId="0" borderId="39" xfId="0" applyFont="1" applyBorder="1" applyAlignment="1">
      <alignment horizontal="distributed" vertical="center" indent="1"/>
    </xf>
    <xf numFmtId="0" fontId="9" fillId="0" borderId="40" xfId="0" applyFont="1" applyBorder="1" applyAlignment="1">
      <alignment horizontal="distributed" vertical="center" indent="1"/>
    </xf>
    <xf numFmtId="176" fontId="9" fillId="0" borderId="4" xfId="0" applyNumberFormat="1" applyFont="1" applyBorder="1" applyAlignment="1">
      <alignment horizontal="right" vertical="center"/>
    </xf>
    <xf numFmtId="176" fontId="9" fillId="0" borderId="15" xfId="0" applyNumberFormat="1" applyFont="1" applyBorder="1" applyAlignment="1">
      <alignment horizontal="right" vertical="center"/>
    </xf>
    <xf numFmtId="178" fontId="3" fillId="0" borderId="0" xfId="19" applyNumberFormat="1" applyFont="1" applyBorder="1" applyAlignment="1">
      <alignment horizontal="center"/>
    </xf>
    <xf numFmtId="176" fontId="3" fillId="0" borderId="3" xfId="0" applyNumberFormat="1" applyFont="1" applyFill="1" applyBorder="1" applyAlignment="1">
      <alignment horizontal="right" vertical="center" shrinkToFit="1"/>
    </xf>
    <xf numFmtId="176" fontId="3" fillId="0" borderId="9" xfId="0" applyNumberFormat="1" applyFont="1" applyFill="1" applyBorder="1" applyAlignment="1">
      <alignment horizontal="right" vertical="center" shrinkToFit="1"/>
    </xf>
    <xf numFmtId="176" fontId="3" fillId="0" borderId="57" xfId="0" applyNumberFormat="1" applyFont="1" applyBorder="1" applyAlignment="1">
      <alignment horizontal="right" vertical="center" shrinkToFit="1"/>
    </xf>
    <xf numFmtId="0" fontId="9" fillId="0" borderId="20" xfId="0" applyFont="1" applyBorder="1" applyAlignment="1">
      <alignment horizontal="distributed" vertical="center" justifyLastLine="1"/>
    </xf>
    <xf numFmtId="0" fontId="9" fillId="0" borderId="15" xfId="0" applyFont="1" applyBorder="1" applyAlignment="1">
      <alignment horizontal="distributed" vertical="center" justifyLastLine="1"/>
    </xf>
    <xf numFmtId="176" fontId="9" fillId="0" borderId="20" xfId="0" applyNumberFormat="1" applyFont="1" applyBorder="1" applyAlignment="1">
      <alignment horizontal="right" vertical="center"/>
    </xf>
    <xf numFmtId="177" fontId="9" fillId="0" borderId="20" xfId="0" applyNumberFormat="1" applyFont="1" applyBorder="1" applyAlignment="1">
      <alignment horizontal="right" vertical="center" shrinkToFit="1"/>
    </xf>
    <xf numFmtId="177" fontId="9" fillId="0" borderId="15" xfId="0" applyNumberFormat="1" applyFont="1" applyBorder="1" applyAlignment="1">
      <alignment horizontal="right" vertical="center" shrinkToFit="1"/>
    </xf>
    <xf numFmtId="176" fontId="9" fillId="0" borderId="20" xfId="0" applyNumberFormat="1" applyFont="1" applyBorder="1" applyAlignment="1">
      <alignment horizontal="right" vertical="center" shrinkToFit="1"/>
    </xf>
    <xf numFmtId="176" fontId="9" fillId="0" borderId="15" xfId="0" applyNumberFormat="1" applyFont="1" applyBorder="1" applyAlignment="1">
      <alignment horizontal="right" vertical="center" shrinkToFit="1"/>
    </xf>
    <xf numFmtId="0" fontId="3" fillId="0" borderId="43" xfId="0" applyFont="1" applyBorder="1" applyAlignment="1">
      <alignment horizontal="distributed" vertical="center" justifyLastLine="1"/>
    </xf>
    <xf numFmtId="0" fontId="3" fillId="0" borderId="44" xfId="0" applyFont="1" applyBorder="1" applyAlignment="1">
      <alignment horizontal="distributed" vertical="center" justifyLastLine="1"/>
    </xf>
    <xf numFmtId="0" fontId="3" fillId="0" borderId="45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textRotation="255" wrapText="1"/>
    </xf>
    <xf numFmtId="0" fontId="0" fillId="0" borderId="51" xfId="0" applyBorder="1" applyAlignment="1">
      <alignment horizontal="center" vertical="center" textRotation="255" wrapText="1"/>
    </xf>
    <xf numFmtId="0" fontId="0" fillId="0" borderId="52" xfId="0" applyBorder="1" applyAlignment="1">
      <alignment horizontal="center" vertical="center" textRotation="255" wrapText="1"/>
    </xf>
    <xf numFmtId="0" fontId="3" fillId="0" borderId="30" xfId="0" applyFont="1" applyBorder="1" applyAlignment="1">
      <alignment horizontal="distributed" vertical="center" justifyLastLine="1"/>
    </xf>
    <xf numFmtId="176" fontId="3" fillId="0" borderId="13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7" fontId="3" fillId="0" borderId="13" xfId="0" applyNumberFormat="1" applyFont="1" applyBorder="1" applyAlignment="1">
      <alignment horizontal="right" vertical="center" shrinkToFit="1"/>
    </xf>
    <xf numFmtId="177" fontId="3" fillId="0" borderId="9" xfId="0" applyNumberFormat="1" applyFont="1" applyBorder="1" applyAlignment="1">
      <alignment horizontal="right" vertical="center" shrinkToFit="1"/>
    </xf>
    <xf numFmtId="177" fontId="3" fillId="0" borderId="56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distributed" vertical="center"/>
    </xf>
    <xf numFmtId="0" fontId="0" fillId="0" borderId="30" xfId="0" applyBorder="1" applyAlignment="1">
      <alignment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177" fontId="3" fillId="0" borderId="3" xfId="0" applyNumberFormat="1" applyFont="1" applyBorder="1" applyAlignment="1">
      <alignment horizontal="right" vertical="center" shrinkToFit="1"/>
    </xf>
    <xf numFmtId="177" fontId="3" fillId="0" borderId="4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7" fontId="3" fillId="0" borderId="6" xfId="0" applyNumberFormat="1" applyFont="1" applyBorder="1" applyAlignment="1">
      <alignment horizontal="right" vertical="center" shrinkToFit="1"/>
    </xf>
    <xf numFmtId="177" fontId="3" fillId="0" borderId="11" xfId="0" applyNumberFormat="1" applyFont="1" applyBorder="1" applyAlignment="1">
      <alignment horizontal="right" vertical="center" shrinkToFit="1"/>
    </xf>
    <xf numFmtId="0" fontId="0" fillId="0" borderId="30" xfId="0" applyBorder="1" applyAlignment="1">
      <alignment horizontal="distributed" vertical="center"/>
    </xf>
    <xf numFmtId="0" fontId="9" fillId="0" borderId="15" xfId="0" applyFont="1" applyBorder="1" applyAlignment="1">
      <alignment horizontal="right" vertical="center"/>
    </xf>
    <xf numFmtId="0" fontId="3" fillId="0" borderId="7" xfId="0" applyFont="1" applyBorder="1" applyAlignment="1">
      <alignment horizontal="distributed" vertical="center" wrapText="1"/>
    </xf>
    <xf numFmtId="0" fontId="0" fillId="0" borderId="8" xfId="0" applyBorder="1" applyAlignment="1">
      <alignment vertical="center"/>
    </xf>
    <xf numFmtId="176" fontId="3" fillId="0" borderId="3" xfId="0" applyNumberFormat="1" applyFont="1" applyFill="1" applyBorder="1" applyAlignment="1">
      <alignment horizontal="right" vertical="center"/>
    </xf>
    <xf numFmtId="176" fontId="3" fillId="0" borderId="9" xfId="0" applyNumberFormat="1" applyFont="1" applyFill="1" applyBorder="1" applyAlignment="1">
      <alignment horizontal="right"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3" fillId="0" borderId="9" xfId="0" applyNumberFormat="1" applyFont="1" applyFill="1" applyBorder="1" applyAlignment="1">
      <alignment horizontal="right" vertical="center" shrinkToFit="1"/>
    </xf>
    <xf numFmtId="177" fontId="3" fillId="0" borderId="57" xfId="0" applyNumberFormat="1" applyFont="1" applyBorder="1" applyAlignment="1">
      <alignment horizontal="right" vertical="center" shrinkToFit="1"/>
    </xf>
    <xf numFmtId="176" fontId="3" fillId="0" borderId="53" xfId="0" applyNumberFormat="1" applyFont="1" applyBorder="1" applyAlignment="1">
      <alignment horizontal="right" vertical="center"/>
    </xf>
    <xf numFmtId="0" fontId="25" fillId="12" borderId="0" xfId="0" applyFont="1" applyFill="1" applyAlignment="1">
      <alignment horizontal="center" vertical="center" shrinkToFit="1"/>
    </xf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2" xfId="0" applyFont="1" applyBorder="1"/>
    <xf numFmtId="0" fontId="0" fillId="0" borderId="0" xfId="0" applyBorder="1"/>
    <xf numFmtId="0" fontId="27" fillId="10" borderId="19" xfId="0" applyFont="1" applyFill="1" applyBorder="1" applyAlignment="1">
      <alignment vertical="center"/>
    </xf>
    <xf numFmtId="0" fontId="28" fillId="10" borderId="12" xfId="0" applyFont="1" applyFill="1" applyBorder="1" applyAlignment="1">
      <alignment vertical="center"/>
    </xf>
    <xf numFmtId="0" fontId="24" fillId="0" borderId="0" xfId="0" applyFont="1" applyAlignment="1">
      <alignment horizontal="left" shrinkToFit="1"/>
    </xf>
    <xf numFmtId="0" fontId="24" fillId="0" borderId="30" xfId="0" applyFont="1" applyBorder="1" applyAlignment="1">
      <alignment horizontal="left" shrinkToFit="1"/>
    </xf>
    <xf numFmtId="177" fontId="3" fillId="0" borderId="58" xfId="0" applyNumberFormat="1" applyFont="1" applyBorder="1" applyAlignment="1">
      <alignment horizontal="right" vertical="center" shrinkToFit="1"/>
    </xf>
    <xf numFmtId="177" fontId="9" fillId="0" borderId="11" xfId="0" applyNumberFormat="1" applyFont="1" applyBorder="1" applyAlignment="1">
      <alignment horizontal="right" vertical="center" shrinkToFit="1"/>
    </xf>
    <xf numFmtId="0" fontId="3" fillId="0" borderId="51" xfId="0" applyFont="1" applyBorder="1" applyAlignment="1">
      <alignment horizontal="center" vertical="center" textRotation="255"/>
    </xf>
    <xf numFmtId="0" fontId="3" fillId="0" borderId="52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distributed" vertical="center" wrapText="1"/>
    </xf>
    <xf numFmtId="0" fontId="3" fillId="0" borderId="0" xfId="0" applyFont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3" fillId="0" borderId="19" xfId="0" applyFont="1" applyBorder="1" applyAlignment="1">
      <alignment horizontal="center" vertical="center" justifyLastLine="1" shrinkToFit="1"/>
    </xf>
    <xf numFmtId="0" fontId="3" fillId="0" borderId="32" xfId="0" applyFont="1" applyBorder="1" applyAlignment="1">
      <alignment horizontal="center" vertical="center" justifyLastLine="1" shrinkToFit="1"/>
    </xf>
    <xf numFmtId="0" fontId="3" fillId="0" borderId="12" xfId="0" applyFont="1" applyBorder="1" applyAlignment="1">
      <alignment horizontal="center" vertical="center" justifyLastLine="1" shrinkToFit="1"/>
    </xf>
  </cellXfs>
  <cellStyles count="21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xcel Built-in Comma [0]" xfId="7" xr:uid="{00000000-0005-0000-0000-000006000000}"/>
    <cellStyle name="Excel Built-in Explanatory Text" xfId="8" xr:uid="{00000000-0005-0000-0000-000007000000}"/>
    <cellStyle name="Footnote" xfId="9" xr:uid="{00000000-0005-0000-0000-000008000000}"/>
    <cellStyle name="Good" xfId="10" xr:uid="{00000000-0005-0000-0000-000009000000}"/>
    <cellStyle name="Heading" xfId="11" xr:uid="{00000000-0005-0000-0000-00000A000000}"/>
    <cellStyle name="Heading 1" xfId="12" xr:uid="{00000000-0005-0000-0000-00000B000000}"/>
    <cellStyle name="Heading 2" xfId="13" xr:uid="{00000000-0005-0000-0000-00000C000000}"/>
    <cellStyle name="Neutral" xfId="14" xr:uid="{00000000-0005-0000-0000-00000D000000}"/>
    <cellStyle name="Note" xfId="15" xr:uid="{00000000-0005-0000-0000-00000E000000}"/>
    <cellStyle name="Status" xfId="16" xr:uid="{00000000-0005-0000-0000-00000F000000}"/>
    <cellStyle name="Text" xfId="17" xr:uid="{00000000-0005-0000-0000-000010000000}"/>
    <cellStyle name="Warning" xfId="18" xr:uid="{00000000-0005-0000-0000-000011000000}"/>
    <cellStyle name="桁区切り" xfId="19" builtinId="6"/>
    <cellStyle name="桁区切り 2" xfId="20" xr:uid="{00000000-0005-0000-0000-000013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44"/>
  <sheetViews>
    <sheetView tabSelected="1" view="pageBreakPreview" zoomScale="85" zoomScaleNormal="100" zoomScaleSheetLayoutView="85" workbookViewId="0">
      <selection activeCell="B1" sqref="B1:H1"/>
    </sheetView>
  </sheetViews>
  <sheetFormatPr defaultRowHeight="13.5" x14ac:dyDescent="0.15"/>
  <cols>
    <col min="1" max="1" width="2" style="1" customWidth="1"/>
    <col min="2" max="2" width="16.375" style="1" customWidth="1"/>
    <col min="3" max="3" width="15.625" style="1" customWidth="1"/>
    <col min="4" max="4" width="12.125" style="1" customWidth="1"/>
    <col min="5" max="5" width="5" style="1" customWidth="1"/>
    <col min="6" max="6" width="16.375" style="1" customWidth="1"/>
    <col min="7" max="7" width="15.375" style="1" customWidth="1"/>
    <col min="8" max="11" width="13.375" style="1" customWidth="1"/>
    <col min="12" max="12" width="13.5" style="1" customWidth="1"/>
    <col min="13" max="13" width="15.375" style="1" customWidth="1"/>
    <col min="14" max="14" width="2" style="1" customWidth="1"/>
    <col min="15" max="15" width="13.5" style="1" bestFit="1" customWidth="1"/>
    <col min="16" max="16384" width="9" style="1"/>
  </cols>
  <sheetData>
    <row r="1" spans="2:14" ht="21.75" customHeight="1" x14ac:dyDescent="0.15">
      <c r="B1" s="79" t="s">
        <v>0</v>
      </c>
      <c r="C1" s="79"/>
      <c r="D1" s="79"/>
      <c r="E1" s="79"/>
      <c r="F1" s="79"/>
      <c r="G1" s="79"/>
      <c r="H1" s="79"/>
      <c r="I1" s="2"/>
      <c r="J1" s="2"/>
      <c r="K1" s="2"/>
    </row>
    <row r="2" spans="2:14" ht="21.75" customHeight="1" x14ac:dyDescent="0.15">
      <c r="B2" s="45"/>
      <c r="C2" s="45"/>
      <c r="D2" s="45"/>
      <c r="E2" s="45"/>
      <c r="F2" s="45"/>
      <c r="G2" s="159" t="s">
        <v>33</v>
      </c>
      <c r="H2" s="160"/>
      <c r="I2" s="161"/>
      <c r="J2" s="162"/>
      <c r="K2" s="159" t="s">
        <v>34</v>
      </c>
      <c r="L2" s="160"/>
      <c r="M2" s="161"/>
      <c r="N2" s="162"/>
    </row>
    <row r="3" spans="2:14" ht="21" customHeight="1" thickBot="1" x14ac:dyDescent="0.2">
      <c r="L3" s="15"/>
      <c r="M3" s="15" t="s">
        <v>15</v>
      </c>
      <c r="N3" s="9"/>
    </row>
    <row r="4" spans="2:14" ht="24.75" customHeight="1" x14ac:dyDescent="0.15">
      <c r="B4" s="111" t="s">
        <v>4</v>
      </c>
      <c r="C4" s="112"/>
      <c r="D4" s="115" t="s">
        <v>5</v>
      </c>
      <c r="E4" s="117" t="s">
        <v>6</v>
      </c>
      <c r="F4" s="118"/>
      <c r="G4" s="121" t="s">
        <v>7</v>
      </c>
      <c r="H4" s="122"/>
      <c r="I4" s="122"/>
      <c r="J4" s="122"/>
      <c r="K4" s="122"/>
      <c r="L4" s="122"/>
      <c r="M4" s="123"/>
    </row>
    <row r="5" spans="2:14" ht="14.25" customHeight="1" x14ac:dyDescent="0.15">
      <c r="B5" s="113"/>
      <c r="C5" s="114"/>
      <c r="D5" s="116"/>
      <c r="E5" s="119"/>
      <c r="F5" s="120"/>
      <c r="G5" s="124" t="s">
        <v>39</v>
      </c>
      <c r="H5" s="124" t="s">
        <v>38</v>
      </c>
      <c r="I5" s="124" t="s">
        <v>16</v>
      </c>
      <c r="J5" s="124" t="s">
        <v>17</v>
      </c>
      <c r="K5" s="124"/>
      <c r="L5" s="126" t="s">
        <v>40</v>
      </c>
      <c r="M5" s="128" t="s">
        <v>41</v>
      </c>
    </row>
    <row r="6" spans="2:14" ht="30" customHeight="1" thickBot="1" x14ac:dyDescent="0.2">
      <c r="B6" s="19" t="s">
        <v>1</v>
      </c>
      <c r="C6" s="3" t="s">
        <v>8</v>
      </c>
      <c r="D6" s="116"/>
      <c r="E6" s="119"/>
      <c r="F6" s="120"/>
      <c r="G6" s="125"/>
      <c r="H6" s="125"/>
      <c r="I6" s="125"/>
      <c r="J6" s="125"/>
      <c r="K6" s="125"/>
      <c r="L6" s="127"/>
      <c r="M6" s="129"/>
    </row>
    <row r="7" spans="2:14" ht="21.95" customHeight="1" x14ac:dyDescent="0.15">
      <c r="B7" s="17" t="s">
        <v>26</v>
      </c>
      <c r="C7" s="48"/>
      <c r="D7" s="13" t="s">
        <v>46</v>
      </c>
      <c r="E7" s="130" t="s">
        <v>9</v>
      </c>
      <c r="F7" s="112" t="s">
        <v>32</v>
      </c>
      <c r="G7" s="134">
        <f>C7</f>
        <v>0</v>
      </c>
      <c r="H7" s="136" t="e">
        <f>ROUND($G7/$G$27*$C$23,0)</f>
        <v>#DIV/0!</v>
      </c>
      <c r="I7" s="76" t="e">
        <f>ROUND($G7/$G$27*$C$24,0)</f>
        <v>#DIV/0!</v>
      </c>
      <c r="J7" s="76" t="e">
        <f>ROUND($G7/$G$27*$C$25,0)</f>
        <v>#DIV/0!</v>
      </c>
      <c r="K7" s="76"/>
      <c r="L7" s="77" t="e">
        <f>ROUND($G7/$G$27*$C$26,0)</f>
        <v>#DIV/0!</v>
      </c>
      <c r="M7" s="157" t="e">
        <f>SUM(G7:L8)</f>
        <v>#DIV/0!</v>
      </c>
    </row>
    <row r="8" spans="2:14" ht="21.95" customHeight="1" x14ac:dyDescent="0.15">
      <c r="B8" s="16" t="s">
        <v>27</v>
      </c>
      <c r="C8" s="49"/>
      <c r="D8" s="5" t="s">
        <v>27</v>
      </c>
      <c r="E8" s="131"/>
      <c r="F8" s="133"/>
      <c r="G8" s="135"/>
      <c r="H8" s="137"/>
      <c r="I8" s="62"/>
      <c r="J8" s="62"/>
      <c r="K8" s="62"/>
      <c r="L8" s="78"/>
      <c r="M8" s="71"/>
    </row>
    <row r="9" spans="2:14" ht="21.95" customHeight="1" x14ac:dyDescent="0.15">
      <c r="B9" s="17" t="s">
        <v>28</v>
      </c>
      <c r="C9" s="49"/>
      <c r="D9" s="5" t="s">
        <v>46</v>
      </c>
      <c r="E9" s="131"/>
      <c r="F9" s="139" t="s">
        <v>13</v>
      </c>
      <c r="G9" s="141">
        <f>C9</f>
        <v>0</v>
      </c>
      <c r="H9" s="143" t="e">
        <f t="shared" ref="H9" si="0">ROUND($G9/$G$27*$C$23,0)</f>
        <v>#DIV/0!</v>
      </c>
      <c r="I9" s="61" t="e">
        <f t="shared" ref="I9" si="1">ROUND($G9/$G$27*$C$24,0)</f>
        <v>#DIV/0!</v>
      </c>
      <c r="J9" s="61" t="e">
        <f t="shared" ref="J9" si="2">ROUND($G9/$G$27*$C$25,0)</f>
        <v>#DIV/0!</v>
      </c>
      <c r="K9" s="61"/>
      <c r="L9" s="138" t="e">
        <f t="shared" ref="L9" si="3">ROUND($G9/$G$27*$C$26,0)</f>
        <v>#DIV/0!</v>
      </c>
      <c r="M9" s="63" t="e">
        <f>SUM(G9:L10)</f>
        <v>#DIV/0!</v>
      </c>
    </row>
    <row r="10" spans="2:14" ht="21.95" customHeight="1" x14ac:dyDescent="0.15">
      <c r="B10" s="16" t="s">
        <v>27</v>
      </c>
      <c r="C10" s="49"/>
      <c r="D10" s="5" t="s">
        <v>27</v>
      </c>
      <c r="E10" s="131"/>
      <c r="F10" s="148"/>
      <c r="G10" s="135"/>
      <c r="H10" s="137"/>
      <c r="I10" s="62"/>
      <c r="J10" s="62"/>
      <c r="K10" s="62"/>
      <c r="L10" s="78"/>
      <c r="M10" s="71"/>
    </row>
    <row r="11" spans="2:14" ht="21.95" customHeight="1" x14ac:dyDescent="0.15">
      <c r="B11" s="17" t="s">
        <v>29</v>
      </c>
      <c r="C11" s="49"/>
      <c r="D11" s="5" t="s">
        <v>46</v>
      </c>
      <c r="E11" s="131"/>
      <c r="F11" s="139" t="s">
        <v>14</v>
      </c>
      <c r="G11" s="141">
        <f>C11</f>
        <v>0</v>
      </c>
      <c r="H11" s="143" t="e">
        <f t="shared" ref="H11" si="4">ROUND($G11/$G$27*$C$23,0)</f>
        <v>#DIV/0!</v>
      </c>
      <c r="I11" s="61" t="e">
        <f t="shared" ref="I11" si="5">ROUND($G11/$G$27*$C$24,0)</f>
        <v>#DIV/0!</v>
      </c>
      <c r="J11" s="61" t="e">
        <f t="shared" ref="J11" si="6">ROUND($G11/$G$27*$C$25,0)</f>
        <v>#DIV/0!</v>
      </c>
      <c r="K11" s="61"/>
      <c r="L11" s="138" t="e">
        <f t="shared" ref="L11" si="7">ROUND($G11/$G$27*$C$26,0)</f>
        <v>#DIV/0!</v>
      </c>
      <c r="M11" s="63" t="e">
        <f>SUM(G11:L12)</f>
        <v>#DIV/0!</v>
      </c>
    </row>
    <row r="12" spans="2:14" ht="21.95" customHeight="1" x14ac:dyDescent="0.15">
      <c r="B12" s="16" t="s">
        <v>27</v>
      </c>
      <c r="C12" s="49"/>
      <c r="D12" s="5" t="s">
        <v>27</v>
      </c>
      <c r="E12" s="131"/>
      <c r="F12" s="148"/>
      <c r="G12" s="135"/>
      <c r="H12" s="137"/>
      <c r="I12" s="62"/>
      <c r="J12" s="62"/>
      <c r="K12" s="62"/>
      <c r="L12" s="78"/>
      <c r="M12" s="71"/>
    </row>
    <row r="13" spans="2:14" ht="21.95" customHeight="1" x14ac:dyDescent="0.15">
      <c r="B13" s="17"/>
      <c r="C13" s="4"/>
      <c r="D13" s="5"/>
      <c r="E13" s="131"/>
      <c r="F13" s="139"/>
      <c r="G13" s="141"/>
      <c r="H13" s="143"/>
      <c r="I13" s="61"/>
      <c r="J13" s="61"/>
      <c r="K13" s="61"/>
      <c r="L13" s="138"/>
      <c r="M13" s="63"/>
    </row>
    <row r="14" spans="2:14" ht="21.95" customHeight="1" x14ac:dyDescent="0.15">
      <c r="B14" s="17"/>
      <c r="C14" s="4"/>
      <c r="D14" s="5"/>
      <c r="E14" s="131"/>
      <c r="F14" s="148"/>
      <c r="G14" s="142"/>
      <c r="H14" s="137"/>
      <c r="I14" s="62"/>
      <c r="J14" s="62"/>
      <c r="K14" s="62"/>
      <c r="L14" s="78"/>
      <c r="M14" s="64"/>
    </row>
    <row r="15" spans="2:14" ht="21.95" customHeight="1" x14ac:dyDescent="0.15">
      <c r="B15" s="17" t="s">
        <v>35</v>
      </c>
      <c r="C15" s="49"/>
      <c r="D15" s="5" t="s">
        <v>27</v>
      </c>
      <c r="E15" s="131"/>
      <c r="F15" s="139"/>
      <c r="G15" s="141"/>
      <c r="H15" s="143"/>
      <c r="I15" s="61"/>
      <c r="J15" s="61"/>
      <c r="K15" s="61"/>
      <c r="L15" s="146"/>
      <c r="M15" s="63">
        <f>SUM(G15:L16)</f>
        <v>0</v>
      </c>
    </row>
    <row r="16" spans="2:14" ht="21.95" customHeight="1" thickBot="1" x14ac:dyDescent="0.2">
      <c r="B16" s="16"/>
      <c r="C16" s="4"/>
      <c r="D16" s="5"/>
      <c r="E16" s="131"/>
      <c r="F16" s="140"/>
      <c r="G16" s="142"/>
      <c r="H16" s="144"/>
      <c r="I16" s="145"/>
      <c r="J16" s="145"/>
      <c r="K16" s="145"/>
      <c r="L16" s="147"/>
      <c r="M16" s="64"/>
    </row>
    <row r="17" spans="2:15" ht="21.95" customHeight="1" thickTop="1" x14ac:dyDescent="0.15">
      <c r="B17" s="17"/>
      <c r="C17" s="10"/>
      <c r="D17" s="5"/>
      <c r="E17" s="131"/>
      <c r="F17" s="104" t="s">
        <v>2</v>
      </c>
      <c r="G17" s="106">
        <f>SUM(G7:G16)</f>
        <v>0</v>
      </c>
      <c r="H17" s="107" t="e">
        <f t="shared" ref="H17:M17" si="8">SUM(H7:H16)</f>
        <v>#DIV/0!</v>
      </c>
      <c r="I17" s="109" t="e">
        <f t="shared" si="8"/>
        <v>#DIV/0!</v>
      </c>
      <c r="J17" s="109" t="e">
        <f t="shared" si="8"/>
        <v>#DIV/0!</v>
      </c>
      <c r="K17" s="109">
        <f t="shared" si="8"/>
        <v>0</v>
      </c>
      <c r="L17" s="72" t="e">
        <f t="shared" si="8"/>
        <v>#DIV/0!</v>
      </c>
      <c r="M17" s="74" t="e">
        <f t="shared" si="8"/>
        <v>#DIV/0!</v>
      </c>
      <c r="O17" s="12"/>
    </row>
    <row r="18" spans="2:15" ht="21.95" customHeight="1" thickBot="1" x14ac:dyDescent="0.2">
      <c r="B18" s="17"/>
      <c r="C18" s="4"/>
      <c r="D18" s="5"/>
      <c r="E18" s="132"/>
      <c r="F18" s="105"/>
      <c r="G18" s="149"/>
      <c r="H18" s="108"/>
      <c r="I18" s="110"/>
      <c r="J18" s="110"/>
      <c r="K18" s="110"/>
      <c r="L18" s="73"/>
      <c r="M18" s="75"/>
      <c r="N18" s="7"/>
    </row>
    <row r="19" spans="2:15" ht="21.95" customHeight="1" x14ac:dyDescent="0.15">
      <c r="B19" s="17"/>
      <c r="C19" s="4"/>
      <c r="D19" s="5"/>
      <c r="E19" s="169" t="s">
        <v>10</v>
      </c>
      <c r="F19" s="171" t="s">
        <v>36</v>
      </c>
      <c r="G19" s="142">
        <f>C15</f>
        <v>0</v>
      </c>
      <c r="H19" s="144" t="e">
        <f>ROUND($G19/$G$27*$C$23,0)</f>
        <v>#DIV/0!</v>
      </c>
      <c r="I19" s="76" t="e">
        <f>ROUND($G19/$G$27*$C$24,0)</f>
        <v>#DIV/0!</v>
      </c>
      <c r="J19" s="76" t="e">
        <f>ROUND($G19/$G$27*$C$25,0)</f>
        <v>#DIV/0!</v>
      </c>
      <c r="K19" s="76"/>
      <c r="L19" s="77" t="e">
        <f>ROUND($G19/$G$27*$C$26,0)</f>
        <v>#DIV/0!</v>
      </c>
      <c r="M19" s="64" t="e">
        <f>SUM(G19:L20)</f>
        <v>#DIV/0!</v>
      </c>
    </row>
    <row r="20" spans="2:15" ht="21.95" customHeight="1" x14ac:dyDescent="0.15">
      <c r="B20" s="18"/>
      <c r="C20" s="4"/>
      <c r="D20" s="5"/>
      <c r="E20" s="169"/>
      <c r="F20" s="151"/>
      <c r="G20" s="135"/>
      <c r="H20" s="137"/>
      <c r="I20" s="62"/>
      <c r="J20" s="62"/>
      <c r="K20" s="62"/>
      <c r="L20" s="78"/>
      <c r="M20" s="71"/>
    </row>
    <row r="21" spans="2:15" ht="21.95" customHeight="1" x14ac:dyDescent="0.15">
      <c r="B21" s="17" t="s">
        <v>30</v>
      </c>
      <c r="C21" s="4">
        <f>SUM(C7:C20)</f>
        <v>0</v>
      </c>
      <c r="D21" s="5"/>
      <c r="E21" s="169"/>
      <c r="F21" s="150" t="s">
        <v>37</v>
      </c>
      <c r="G21" s="152">
        <f>C8+C10+C12</f>
        <v>0</v>
      </c>
      <c r="H21" s="154" t="e">
        <f t="shared" ref="H21" si="9">ROUND($G21/$G$27*$C$23,0)</f>
        <v>#DIV/0!</v>
      </c>
      <c r="I21" s="101" t="e">
        <f t="shared" ref="I21" si="10">ROUND($G21/$G$27*$C$24,0)</f>
        <v>#DIV/0!</v>
      </c>
      <c r="J21" s="101" t="e">
        <f t="shared" ref="J21" si="11">ROUND($G21/$G$27*$C$25,0)</f>
        <v>#DIV/0!</v>
      </c>
      <c r="K21" s="101"/>
      <c r="L21" s="69" t="e">
        <f t="shared" ref="L21" si="12">ROUND($G21/$G$27*$C$26,0)</f>
        <v>#DIV/0!</v>
      </c>
      <c r="M21" s="64" t="e">
        <f>SUM(G21:L22)</f>
        <v>#DIV/0!</v>
      </c>
    </row>
    <row r="22" spans="2:15" ht="21.95" customHeight="1" x14ac:dyDescent="0.15">
      <c r="B22" s="17"/>
      <c r="C22" s="6"/>
      <c r="D22" s="5"/>
      <c r="E22" s="169"/>
      <c r="F22" s="151"/>
      <c r="G22" s="153"/>
      <c r="H22" s="155"/>
      <c r="I22" s="102"/>
      <c r="J22" s="102"/>
      <c r="K22" s="102"/>
      <c r="L22" s="70"/>
      <c r="M22" s="71"/>
    </row>
    <row r="23" spans="2:15" ht="21.95" customHeight="1" x14ac:dyDescent="0.15">
      <c r="B23" s="17" t="s">
        <v>47</v>
      </c>
      <c r="C23" s="50"/>
      <c r="D23" s="5"/>
      <c r="E23" s="169"/>
      <c r="F23" s="139"/>
      <c r="G23" s="141"/>
      <c r="H23" s="143"/>
      <c r="I23" s="61"/>
      <c r="J23" s="61"/>
      <c r="K23" s="61"/>
      <c r="L23" s="138"/>
      <c r="M23" s="64"/>
    </row>
    <row r="24" spans="2:15" ht="21.95" customHeight="1" thickBot="1" x14ac:dyDescent="0.2">
      <c r="B24" s="17" t="s">
        <v>48</v>
      </c>
      <c r="C24" s="50"/>
      <c r="D24" s="5"/>
      <c r="E24" s="169"/>
      <c r="F24" s="140"/>
      <c r="G24" s="142"/>
      <c r="H24" s="156"/>
      <c r="I24" s="103"/>
      <c r="J24" s="103"/>
      <c r="K24" s="103"/>
      <c r="L24" s="167"/>
      <c r="M24" s="64"/>
    </row>
    <row r="25" spans="2:15" ht="21.95" customHeight="1" thickTop="1" x14ac:dyDescent="0.15">
      <c r="B25" s="17" t="s">
        <v>49</v>
      </c>
      <c r="C25" s="50"/>
      <c r="D25" s="5"/>
      <c r="E25" s="169"/>
      <c r="F25" s="104" t="s">
        <v>2</v>
      </c>
      <c r="G25" s="106">
        <f t="shared" ref="G25:M25" si="13">SUM(G19:G24)</f>
        <v>0</v>
      </c>
      <c r="H25" s="107" t="e">
        <f t="shared" si="13"/>
        <v>#DIV/0!</v>
      </c>
      <c r="I25" s="109" t="e">
        <f t="shared" si="13"/>
        <v>#DIV/0!</v>
      </c>
      <c r="J25" s="109" t="e">
        <f t="shared" si="13"/>
        <v>#DIV/0!</v>
      </c>
      <c r="K25" s="109">
        <f t="shared" si="13"/>
        <v>0</v>
      </c>
      <c r="L25" s="72" t="e">
        <f t="shared" si="13"/>
        <v>#DIV/0!</v>
      </c>
      <c r="M25" s="74" t="e">
        <f t="shared" si="13"/>
        <v>#DIV/0!</v>
      </c>
    </row>
    <row r="26" spans="2:15" ht="21.95" customHeight="1" thickBot="1" x14ac:dyDescent="0.2">
      <c r="B26" s="17" t="s">
        <v>31</v>
      </c>
      <c r="C26" s="51"/>
      <c r="D26" s="14"/>
      <c r="E26" s="170"/>
      <c r="F26" s="105"/>
      <c r="G26" s="99"/>
      <c r="H26" s="108"/>
      <c r="I26" s="110"/>
      <c r="J26" s="110"/>
      <c r="K26" s="110"/>
      <c r="L26" s="73"/>
      <c r="M26" s="68"/>
    </row>
    <row r="27" spans="2:15" ht="20.100000000000001" customHeight="1" x14ac:dyDescent="0.15">
      <c r="B27" s="88" t="s">
        <v>3</v>
      </c>
      <c r="C27" s="90">
        <f>SUM(C21:C26)</f>
        <v>0</v>
      </c>
      <c r="D27" s="92"/>
      <c r="E27" s="94" t="s">
        <v>11</v>
      </c>
      <c r="F27" s="95"/>
      <c r="G27" s="98">
        <f t="shared" ref="G27:M27" si="14">SUM(G17,G25)</f>
        <v>0</v>
      </c>
      <c r="H27" s="84" t="e">
        <f t="shared" si="14"/>
        <v>#DIV/0!</v>
      </c>
      <c r="I27" s="86" t="e">
        <f t="shared" si="14"/>
        <v>#DIV/0!</v>
      </c>
      <c r="J27" s="86" t="e">
        <f t="shared" si="14"/>
        <v>#DIV/0!</v>
      </c>
      <c r="K27" s="86">
        <f t="shared" si="14"/>
        <v>0</v>
      </c>
      <c r="L27" s="168" t="e">
        <f t="shared" si="14"/>
        <v>#DIV/0!</v>
      </c>
      <c r="M27" s="67" t="e">
        <f t="shared" si="14"/>
        <v>#DIV/0!</v>
      </c>
    </row>
    <row r="28" spans="2:15" ht="20.100000000000001" customHeight="1" thickBot="1" x14ac:dyDescent="0.2">
      <c r="B28" s="89"/>
      <c r="C28" s="91"/>
      <c r="D28" s="93"/>
      <c r="E28" s="96"/>
      <c r="F28" s="97"/>
      <c r="G28" s="99"/>
      <c r="H28" s="85"/>
      <c r="I28" s="87"/>
      <c r="J28" s="87"/>
      <c r="K28" s="87"/>
      <c r="L28" s="73"/>
      <c r="M28" s="68"/>
      <c r="O28" s="12"/>
    </row>
    <row r="29" spans="2:15" ht="18" customHeight="1" x14ac:dyDescent="0.15">
      <c r="B29" s="8"/>
      <c r="C29" s="8"/>
      <c r="D29" s="9"/>
      <c r="E29" s="9"/>
      <c r="F29" s="100"/>
      <c r="G29" s="100"/>
      <c r="H29" s="9"/>
      <c r="I29" s="9"/>
      <c r="J29" s="9"/>
      <c r="K29" s="9"/>
      <c r="O29" s="7"/>
    </row>
    <row r="30" spans="2:15" ht="24" customHeight="1" x14ac:dyDescent="0.15">
      <c r="B30" s="158" t="s">
        <v>54</v>
      </c>
      <c r="C30" s="158"/>
      <c r="D30" s="158"/>
      <c r="E30" s="59"/>
      <c r="F30" s="59"/>
      <c r="G30" s="59"/>
      <c r="H30" s="59"/>
      <c r="I30" s="59"/>
      <c r="J30" s="60"/>
      <c r="K30" s="80" t="s">
        <v>42</v>
      </c>
      <c r="L30" s="81"/>
      <c r="M30" s="52" t="e">
        <f>M27</f>
        <v>#DIV/0!</v>
      </c>
    </row>
    <row r="31" spans="2:15" ht="23.25" customHeight="1" x14ac:dyDescent="0.15">
      <c r="B31" s="165" t="s">
        <v>55</v>
      </c>
      <c r="C31" s="165"/>
      <c r="D31" s="165"/>
      <c r="E31" s="165"/>
      <c r="F31" s="165"/>
      <c r="G31" s="165"/>
      <c r="H31" s="165"/>
      <c r="I31" s="165"/>
      <c r="J31" s="166"/>
      <c r="K31" s="80" t="s">
        <v>44</v>
      </c>
      <c r="L31" s="81"/>
      <c r="M31" s="52" t="e">
        <f>M17</f>
        <v>#DIV/0!</v>
      </c>
    </row>
    <row r="32" spans="2:15" ht="23.25" customHeight="1" x14ac:dyDescent="0.15">
      <c r="B32" s="165" t="s">
        <v>50</v>
      </c>
      <c r="C32" s="165"/>
      <c r="D32" s="165"/>
      <c r="E32" s="165"/>
      <c r="F32" s="165"/>
      <c r="G32" s="165"/>
      <c r="H32" s="165"/>
      <c r="I32" s="165"/>
      <c r="J32" s="166"/>
      <c r="K32" s="57" t="s">
        <v>45</v>
      </c>
      <c r="L32" s="58"/>
      <c r="M32" s="52" t="e">
        <f>M25</f>
        <v>#DIV/0!</v>
      </c>
    </row>
    <row r="33" spans="2:13" ht="23.25" customHeight="1" x14ac:dyDescent="0.15">
      <c r="B33" s="165" t="s">
        <v>51</v>
      </c>
      <c r="C33" s="165"/>
      <c r="D33" s="165"/>
      <c r="E33" s="165"/>
      <c r="F33" s="165"/>
      <c r="G33" s="165"/>
      <c r="H33" s="165"/>
      <c r="I33" s="165"/>
      <c r="J33" s="166"/>
      <c r="K33" s="82" t="s">
        <v>56</v>
      </c>
      <c r="L33" s="83"/>
      <c r="M33" s="53"/>
    </row>
    <row r="34" spans="2:13" ht="23.25" customHeight="1" x14ac:dyDescent="0.15">
      <c r="B34" s="165" t="s">
        <v>52</v>
      </c>
      <c r="C34" s="165"/>
      <c r="D34" s="165"/>
      <c r="E34" s="165"/>
      <c r="F34" s="165"/>
      <c r="G34" s="165"/>
      <c r="H34" s="165"/>
      <c r="I34" s="165"/>
      <c r="J34" s="166"/>
      <c r="K34" s="82" t="s">
        <v>57</v>
      </c>
      <c r="L34" s="83"/>
      <c r="M34" s="54" t="e">
        <f>MIN(M33,ROUNDDOWN(M31*0.026,0))</f>
        <v>#DIV/0!</v>
      </c>
    </row>
    <row r="35" spans="2:13" ht="23.25" customHeight="1" x14ac:dyDescent="0.15">
      <c r="B35" s="165" t="s">
        <v>53</v>
      </c>
      <c r="C35" s="165"/>
      <c r="D35" s="165"/>
      <c r="E35" s="165"/>
      <c r="F35" s="165"/>
      <c r="G35" s="165"/>
      <c r="H35" s="165"/>
      <c r="I35" s="165"/>
      <c r="J35" s="166"/>
      <c r="K35" s="82" t="s">
        <v>58</v>
      </c>
      <c r="L35" s="83"/>
      <c r="M35" s="52" t="e">
        <f>M33-M34</f>
        <v>#DIV/0!</v>
      </c>
    </row>
    <row r="36" spans="2:13" ht="23.25" customHeight="1" x14ac:dyDescent="0.15">
      <c r="K36" s="163" t="s">
        <v>43</v>
      </c>
      <c r="L36" s="164"/>
      <c r="M36" s="55" t="e">
        <f>M31+M34</f>
        <v>#DIV/0!</v>
      </c>
    </row>
    <row r="37" spans="2:13" ht="22.5" customHeight="1" x14ac:dyDescent="0.15">
      <c r="C37" s="7"/>
      <c r="D37" s="7"/>
      <c r="E37" s="7"/>
      <c r="F37" s="7"/>
      <c r="K37" s="65" t="s">
        <v>12</v>
      </c>
      <c r="L37" s="66"/>
      <c r="M37" s="56" t="e">
        <f>M30+M33</f>
        <v>#DIV/0!</v>
      </c>
    </row>
    <row r="38" spans="2:13" ht="21" customHeight="1" x14ac:dyDescent="0.15">
      <c r="G38" s="7"/>
      <c r="H38" s="7"/>
      <c r="I38" s="7"/>
      <c r="J38" s="7"/>
      <c r="K38" s="7"/>
      <c r="L38" s="7"/>
      <c r="M38" s="7"/>
    </row>
    <row r="39" spans="2:13" ht="17.25" customHeight="1" x14ac:dyDescent="0.2">
      <c r="C39" s="11"/>
      <c r="F39" s="7"/>
    </row>
    <row r="40" spans="2:13" ht="17.25" customHeight="1" x14ac:dyDescent="0.15"/>
    <row r="41" spans="2:13" ht="17.25" customHeight="1" x14ac:dyDescent="0.15">
      <c r="F41" s="7"/>
    </row>
    <row r="42" spans="2:13" ht="17.25" customHeight="1" x14ac:dyDescent="0.15"/>
    <row r="43" spans="2:13" ht="17.25" customHeight="1" x14ac:dyDescent="0.15">
      <c r="F43" s="7"/>
    </row>
    <row r="44" spans="2:13" ht="17.25" customHeight="1" x14ac:dyDescent="0.15"/>
  </sheetData>
  <mergeCells count="123">
    <mergeCell ref="B30:D30"/>
    <mergeCell ref="G2:H2"/>
    <mergeCell ref="I2:J2"/>
    <mergeCell ref="K2:L2"/>
    <mergeCell ref="M2:N2"/>
    <mergeCell ref="K36:L36"/>
    <mergeCell ref="K34:L34"/>
    <mergeCell ref="B31:J31"/>
    <mergeCell ref="B32:J32"/>
    <mergeCell ref="B33:J33"/>
    <mergeCell ref="B34:J34"/>
    <mergeCell ref="B35:J35"/>
    <mergeCell ref="K23:K24"/>
    <mergeCell ref="L23:L24"/>
    <mergeCell ref="M23:M24"/>
    <mergeCell ref="M25:M26"/>
    <mergeCell ref="K35:L35"/>
    <mergeCell ref="K30:L30"/>
    <mergeCell ref="K25:K26"/>
    <mergeCell ref="L25:L26"/>
    <mergeCell ref="L27:L28"/>
    <mergeCell ref="E19:E26"/>
    <mergeCell ref="F19:F20"/>
    <mergeCell ref="G19:G20"/>
    <mergeCell ref="H19:H20"/>
    <mergeCell ref="F21:F22"/>
    <mergeCell ref="G21:G22"/>
    <mergeCell ref="H21:H22"/>
    <mergeCell ref="F23:F24"/>
    <mergeCell ref="G23:G24"/>
    <mergeCell ref="H23:H24"/>
    <mergeCell ref="M7:M8"/>
    <mergeCell ref="F11:F12"/>
    <mergeCell ref="G11:G12"/>
    <mergeCell ref="H11:H12"/>
    <mergeCell ref="I11:I12"/>
    <mergeCell ref="J11:J12"/>
    <mergeCell ref="K11:K12"/>
    <mergeCell ref="L11:L12"/>
    <mergeCell ref="M11:M12"/>
    <mergeCell ref="K9:K10"/>
    <mergeCell ref="L9:L10"/>
    <mergeCell ref="M9:M10"/>
    <mergeCell ref="F9:F10"/>
    <mergeCell ref="G9:G10"/>
    <mergeCell ref="H9:H10"/>
    <mergeCell ref="I9:I10"/>
    <mergeCell ref="H13:H14"/>
    <mergeCell ref="E7:E18"/>
    <mergeCell ref="F7:F8"/>
    <mergeCell ref="G7:G8"/>
    <mergeCell ref="H7:H8"/>
    <mergeCell ref="I7:I8"/>
    <mergeCell ref="J7:J8"/>
    <mergeCell ref="J9:J10"/>
    <mergeCell ref="K7:K8"/>
    <mergeCell ref="L7:L8"/>
    <mergeCell ref="L13:L14"/>
    <mergeCell ref="F15:F16"/>
    <mergeCell ref="G15:G16"/>
    <mergeCell ref="H15:H16"/>
    <mergeCell ref="I15:I16"/>
    <mergeCell ref="J15:J16"/>
    <mergeCell ref="K15:K16"/>
    <mergeCell ref="L15:L16"/>
    <mergeCell ref="G13:G14"/>
    <mergeCell ref="I17:I18"/>
    <mergeCell ref="J17:J18"/>
    <mergeCell ref="K17:K18"/>
    <mergeCell ref="F13:F14"/>
    <mergeCell ref="F17:F18"/>
    <mergeCell ref="G17:G18"/>
    <mergeCell ref="B4:C5"/>
    <mergeCell ref="D4:D6"/>
    <mergeCell ref="E4:F6"/>
    <mergeCell ref="G4:M4"/>
    <mergeCell ref="G5:G6"/>
    <mergeCell ref="H5:H6"/>
    <mergeCell ref="I5:I6"/>
    <mergeCell ref="J5:J6"/>
    <mergeCell ref="K5:K6"/>
    <mergeCell ref="L5:L6"/>
    <mergeCell ref="M5:M6"/>
    <mergeCell ref="B1:H1"/>
    <mergeCell ref="K31:L31"/>
    <mergeCell ref="K33:L33"/>
    <mergeCell ref="H27:H28"/>
    <mergeCell ref="I27:I28"/>
    <mergeCell ref="J27:J28"/>
    <mergeCell ref="K27:K28"/>
    <mergeCell ref="B27:B28"/>
    <mergeCell ref="C27:C28"/>
    <mergeCell ref="D27:D28"/>
    <mergeCell ref="E27:F28"/>
    <mergeCell ref="G27:G28"/>
    <mergeCell ref="F29:G29"/>
    <mergeCell ref="I21:I22"/>
    <mergeCell ref="J21:J22"/>
    <mergeCell ref="I23:I24"/>
    <mergeCell ref="J23:J24"/>
    <mergeCell ref="F25:F26"/>
    <mergeCell ref="G25:G26"/>
    <mergeCell ref="H25:H26"/>
    <mergeCell ref="I25:I26"/>
    <mergeCell ref="J25:J26"/>
    <mergeCell ref="K21:K22"/>
    <mergeCell ref="H17:H18"/>
    <mergeCell ref="I13:I14"/>
    <mergeCell ref="J13:J14"/>
    <mergeCell ref="K13:K14"/>
    <mergeCell ref="M13:M14"/>
    <mergeCell ref="M15:M16"/>
    <mergeCell ref="K37:L37"/>
    <mergeCell ref="M27:M28"/>
    <mergeCell ref="L21:L22"/>
    <mergeCell ref="M21:M22"/>
    <mergeCell ref="L17:L18"/>
    <mergeCell ref="M17:M18"/>
    <mergeCell ref="M19:M20"/>
    <mergeCell ref="I19:I20"/>
    <mergeCell ref="J19:J20"/>
    <mergeCell ref="K19:K20"/>
    <mergeCell ref="L19:L20"/>
  </mergeCells>
  <phoneticPr fontId="1"/>
  <printOptions horizontalCentered="1"/>
  <pageMargins left="0.74803149606299213" right="0.74803149606299213" top="0.59055118110236227" bottom="0.55118110236220474" header="0.51181102362204722" footer="0.51181102362204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3"/>
  <sheetViews>
    <sheetView view="pageBreakPreview" zoomScale="60" zoomScaleNormal="100" workbookViewId="0">
      <selection activeCell="E12" sqref="E12"/>
    </sheetView>
  </sheetViews>
  <sheetFormatPr defaultRowHeight="13.5" x14ac:dyDescent="0.15"/>
  <cols>
    <col min="1" max="1" width="4.625" customWidth="1"/>
    <col min="2" max="2" width="25.625" customWidth="1"/>
    <col min="3" max="3" width="12.625" customWidth="1"/>
    <col min="4" max="4" width="4.625" customWidth="1"/>
    <col min="5" max="5" width="25.625" customWidth="1"/>
    <col min="6" max="6" width="12.625" customWidth="1"/>
    <col min="7" max="7" width="4.625" customWidth="1"/>
    <col min="8" max="8" width="25.625" customWidth="1"/>
    <col min="9" max="9" width="12.625" customWidth="1"/>
    <col min="10" max="10" width="4.625" customWidth="1"/>
    <col min="11" max="11" width="25.625" customWidth="1"/>
    <col min="12" max="12" width="12.625" customWidth="1"/>
  </cols>
  <sheetData>
    <row r="1" spans="1:12" ht="21" customHeight="1" x14ac:dyDescent="0.15">
      <c r="A1" s="173" t="s">
        <v>25</v>
      </c>
      <c r="B1" s="173"/>
      <c r="C1" s="173"/>
      <c r="D1" s="173"/>
      <c r="E1" s="173"/>
      <c r="F1" s="173"/>
      <c r="G1" s="173"/>
      <c r="H1" s="173"/>
      <c r="I1" s="20"/>
      <c r="J1" s="1"/>
      <c r="K1" s="1"/>
    </row>
    <row r="2" spans="1:12" ht="21" customHeight="1" x14ac:dyDescent="0.15">
      <c r="A2" s="46" t="s">
        <v>18</v>
      </c>
      <c r="B2" s="46"/>
      <c r="C2" s="46"/>
      <c r="D2" s="46"/>
      <c r="E2" s="159" t="s">
        <v>33</v>
      </c>
      <c r="F2" s="160"/>
      <c r="G2" s="161"/>
      <c r="H2" s="162"/>
      <c r="I2" s="174" t="s">
        <v>19</v>
      </c>
      <c r="J2" s="175"/>
      <c r="K2" s="161"/>
      <c r="L2" s="176"/>
    </row>
    <row r="3" spans="1:12" ht="21" customHeight="1" x14ac:dyDescent="0.15">
      <c r="A3" s="21"/>
      <c r="B3" s="21"/>
      <c r="C3" s="21"/>
      <c r="D3" s="21"/>
      <c r="E3" s="21"/>
      <c r="F3" s="21"/>
      <c r="G3" s="21"/>
      <c r="H3" s="47"/>
      <c r="I3" s="22"/>
      <c r="J3" s="23"/>
      <c r="K3" s="24"/>
      <c r="L3" s="25" t="s">
        <v>15</v>
      </c>
    </row>
    <row r="4" spans="1:12" ht="21" customHeight="1" x14ac:dyDescent="0.15">
      <c r="A4" s="177" t="s">
        <v>20</v>
      </c>
      <c r="B4" s="178"/>
      <c r="C4" s="179"/>
      <c r="D4" s="177" t="s">
        <v>20</v>
      </c>
      <c r="E4" s="178"/>
      <c r="F4" s="179"/>
      <c r="G4" s="177" t="s">
        <v>20</v>
      </c>
      <c r="H4" s="178"/>
      <c r="I4" s="179"/>
      <c r="J4" s="177" t="s">
        <v>20</v>
      </c>
      <c r="K4" s="178"/>
      <c r="L4" s="179"/>
    </row>
    <row r="5" spans="1:12" ht="21" customHeight="1" x14ac:dyDescent="0.15">
      <c r="A5" s="26" t="s">
        <v>21</v>
      </c>
      <c r="B5" s="27"/>
      <c r="C5" s="28" t="s">
        <v>22</v>
      </c>
      <c r="D5" s="26" t="s">
        <v>21</v>
      </c>
      <c r="E5" s="27"/>
      <c r="F5" s="28" t="s">
        <v>22</v>
      </c>
      <c r="G5" s="26" t="s">
        <v>21</v>
      </c>
      <c r="H5" s="27"/>
      <c r="I5" s="28" t="s">
        <v>22</v>
      </c>
      <c r="J5" s="26" t="s">
        <v>21</v>
      </c>
      <c r="K5" s="27"/>
      <c r="L5" s="28" t="s">
        <v>22</v>
      </c>
    </row>
    <row r="6" spans="1:12" ht="21" customHeight="1" x14ac:dyDescent="0.15">
      <c r="A6" s="29"/>
      <c r="B6" s="30"/>
      <c r="C6" s="31"/>
      <c r="D6" s="29"/>
      <c r="E6" s="30"/>
      <c r="F6" s="31"/>
      <c r="G6" s="32"/>
      <c r="H6" s="30"/>
      <c r="I6" s="31"/>
      <c r="J6" s="32"/>
      <c r="K6" s="33"/>
      <c r="L6" s="34"/>
    </row>
    <row r="7" spans="1:12" ht="21" customHeight="1" x14ac:dyDescent="0.15">
      <c r="A7" s="29"/>
      <c r="B7" s="30"/>
      <c r="C7" s="31"/>
      <c r="D7" s="32"/>
      <c r="E7" s="35"/>
      <c r="F7" s="31"/>
      <c r="G7" s="32"/>
      <c r="H7" s="30"/>
      <c r="I7" s="31"/>
      <c r="J7" s="36"/>
      <c r="K7" s="33"/>
      <c r="L7" s="34"/>
    </row>
    <row r="8" spans="1:12" ht="21" customHeight="1" x14ac:dyDescent="0.15">
      <c r="A8" s="29"/>
      <c r="B8" s="30"/>
      <c r="C8" s="31"/>
      <c r="D8" s="32"/>
      <c r="E8" s="35"/>
      <c r="F8" s="31"/>
      <c r="G8" s="32"/>
      <c r="H8" s="30"/>
      <c r="I8" s="31"/>
      <c r="J8" s="36"/>
      <c r="K8" s="33"/>
      <c r="L8" s="34"/>
    </row>
    <row r="9" spans="1:12" ht="21" customHeight="1" x14ac:dyDescent="0.15">
      <c r="A9" s="29"/>
      <c r="B9" s="30"/>
      <c r="C9" s="31"/>
      <c r="D9" s="32"/>
      <c r="E9" s="35"/>
      <c r="F9" s="31"/>
      <c r="G9" s="32"/>
      <c r="H9" s="37"/>
      <c r="I9" s="34"/>
      <c r="J9" s="36"/>
      <c r="K9" s="33"/>
      <c r="L9" s="34"/>
    </row>
    <row r="10" spans="1:12" ht="21" customHeight="1" x14ac:dyDescent="0.15">
      <c r="A10" s="29"/>
      <c r="B10" s="30"/>
      <c r="C10" s="31"/>
      <c r="D10" s="32"/>
      <c r="E10" s="35"/>
      <c r="F10" s="31"/>
      <c r="G10" s="29"/>
      <c r="H10" s="37"/>
      <c r="I10" s="34"/>
      <c r="J10" s="36"/>
      <c r="K10" s="33"/>
      <c r="L10" s="34"/>
    </row>
    <row r="11" spans="1:12" ht="21" customHeight="1" x14ac:dyDescent="0.15">
      <c r="A11" s="29"/>
      <c r="B11" s="30"/>
      <c r="C11" s="31"/>
      <c r="D11" s="32"/>
      <c r="E11" s="38"/>
      <c r="F11" s="31"/>
      <c r="G11" s="32"/>
      <c r="H11" s="37"/>
      <c r="I11" s="34"/>
      <c r="J11" s="29"/>
      <c r="K11" s="30"/>
      <c r="L11" s="31"/>
    </row>
    <row r="12" spans="1:12" ht="21" customHeight="1" x14ac:dyDescent="0.15">
      <c r="A12" s="29"/>
      <c r="B12" s="38"/>
      <c r="C12" s="31"/>
      <c r="D12" s="32"/>
      <c r="E12" s="38"/>
      <c r="F12" s="31"/>
      <c r="G12" s="32"/>
      <c r="H12" s="37"/>
      <c r="I12" s="34"/>
      <c r="J12" s="29"/>
      <c r="K12" s="30"/>
      <c r="L12" s="31"/>
    </row>
    <row r="13" spans="1:12" ht="21" customHeight="1" x14ac:dyDescent="0.15">
      <c r="A13" s="29"/>
      <c r="B13" s="30"/>
      <c r="C13" s="31"/>
      <c r="D13" s="36"/>
      <c r="E13" s="39"/>
      <c r="F13" s="31"/>
      <c r="G13" s="32"/>
      <c r="H13" s="37"/>
      <c r="I13" s="31"/>
      <c r="J13" s="40"/>
      <c r="K13" s="41"/>
      <c r="L13" s="31"/>
    </row>
    <row r="14" spans="1:12" ht="21" customHeight="1" x14ac:dyDescent="0.15">
      <c r="A14" s="36"/>
      <c r="B14" s="33"/>
      <c r="C14" s="34"/>
      <c r="D14" s="36"/>
      <c r="E14" s="39"/>
      <c r="F14" s="34"/>
      <c r="G14" s="36"/>
      <c r="H14" s="33"/>
      <c r="I14" s="34"/>
      <c r="J14" s="36"/>
      <c r="K14" s="33"/>
      <c r="L14" s="34"/>
    </row>
    <row r="15" spans="1:12" ht="21" customHeight="1" x14ac:dyDescent="0.15">
      <c r="A15" s="36"/>
      <c r="B15" s="33"/>
      <c r="C15" s="34"/>
      <c r="D15" s="36"/>
      <c r="E15" s="39"/>
      <c r="F15" s="34"/>
      <c r="G15" s="32"/>
      <c r="H15" s="37"/>
      <c r="I15" s="34"/>
      <c r="J15" s="36"/>
      <c r="K15" s="33"/>
      <c r="L15" s="34"/>
    </row>
    <row r="16" spans="1:12" ht="21" customHeight="1" x14ac:dyDescent="0.15">
      <c r="A16" s="36"/>
      <c r="B16" s="33"/>
      <c r="C16" s="34"/>
      <c r="D16" s="36"/>
      <c r="E16" s="39"/>
      <c r="F16" s="34"/>
      <c r="G16" s="32"/>
      <c r="H16" s="37"/>
      <c r="I16" s="34"/>
      <c r="J16" s="36"/>
      <c r="K16" s="33"/>
      <c r="L16" s="34"/>
    </row>
    <row r="17" spans="1:12" ht="21" customHeight="1" x14ac:dyDescent="0.15">
      <c r="A17" s="36"/>
      <c r="B17" s="33"/>
      <c r="C17" s="34"/>
      <c r="D17" s="36"/>
      <c r="E17" s="39"/>
      <c r="F17" s="34"/>
      <c r="G17" s="32"/>
      <c r="H17" s="37"/>
      <c r="I17" s="34"/>
      <c r="J17" s="36"/>
      <c r="K17" s="33"/>
      <c r="L17" s="34"/>
    </row>
    <row r="18" spans="1:12" ht="21" customHeight="1" x14ac:dyDescent="0.15">
      <c r="A18" s="36"/>
      <c r="B18" s="33"/>
      <c r="C18" s="34"/>
      <c r="D18" s="36"/>
      <c r="E18" s="39"/>
      <c r="F18" s="34"/>
      <c r="G18" s="32"/>
      <c r="H18" s="37"/>
      <c r="I18" s="34"/>
      <c r="J18" s="36"/>
      <c r="K18" s="33"/>
      <c r="L18" s="34"/>
    </row>
    <row r="19" spans="1:12" ht="21" customHeight="1" x14ac:dyDescent="0.15">
      <c r="A19" s="36"/>
      <c r="B19" s="33"/>
      <c r="C19" s="34"/>
      <c r="D19" s="36"/>
      <c r="E19" s="39"/>
      <c r="F19" s="34"/>
      <c r="G19" s="36"/>
      <c r="H19" s="33"/>
      <c r="I19" s="34"/>
      <c r="J19" s="36"/>
      <c r="K19" s="33"/>
      <c r="L19" s="34"/>
    </row>
    <row r="20" spans="1:12" ht="21" customHeight="1" x14ac:dyDescent="0.15">
      <c r="A20" s="36"/>
      <c r="B20" s="33"/>
      <c r="C20" s="34"/>
      <c r="D20" s="36"/>
      <c r="E20" s="39"/>
      <c r="F20" s="34"/>
      <c r="G20" s="36"/>
      <c r="H20" s="33"/>
      <c r="I20" s="34"/>
      <c r="J20" s="36"/>
      <c r="K20" s="33"/>
      <c r="L20" s="34"/>
    </row>
    <row r="21" spans="1:12" ht="21" customHeight="1" x14ac:dyDescent="0.15">
      <c r="A21" s="36"/>
      <c r="B21" s="33"/>
      <c r="C21" s="34"/>
      <c r="D21" s="36"/>
      <c r="E21" s="35"/>
      <c r="F21" s="31"/>
      <c r="G21" s="40"/>
      <c r="H21" s="41"/>
      <c r="I21" s="31"/>
      <c r="J21" s="40"/>
      <c r="K21" s="41"/>
      <c r="L21" s="31"/>
    </row>
    <row r="22" spans="1:12" ht="21" customHeight="1" x14ac:dyDescent="0.15">
      <c r="A22" s="36"/>
      <c r="B22" s="33"/>
      <c r="C22" s="34"/>
      <c r="D22" s="36"/>
      <c r="E22" s="35"/>
      <c r="F22" s="34"/>
      <c r="G22" s="36"/>
      <c r="H22" s="33"/>
      <c r="I22" s="34"/>
      <c r="J22" s="36"/>
      <c r="K22" s="33"/>
      <c r="L22" s="34"/>
    </row>
    <row r="23" spans="1:12" ht="21" customHeight="1" x14ac:dyDescent="0.15">
      <c r="A23" s="36"/>
      <c r="B23" s="33"/>
      <c r="C23" s="34"/>
      <c r="D23" s="36"/>
      <c r="E23" s="39"/>
      <c r="F23" s="34"/>
      <c r="G23" s="36"/>
      <c r="H23" s="33"/>
      <c r="I23" s="34"/>
      <c r="J23" s="36"/>
      <c r="K23" s="33"/>
      <c r="L23" s="34"/>
    </row>
    <row r="24" spans="1:12" ht="21" customHeight="1" x14ac:dyDescent="0.15">
      <c r="A24" s="36"/>
      <c r="B24" s="33"/>
      <c r="C24" s="34"/>
      <c r="D24" s="36"/>
      <c r="E24" s="39"/>
      <c r="F24" s="34"/>
      <c r="G24" s="36"/>
      <c r="H24" s="33"/>
      <c r="I24" s="34"/>
      <c r="J24" s="36"/>
      <c r="K24" s="33"/>
      <c r="L24" s="34"/>
    </row>
    <row r="25" spans="1:12" ht="21" customHeight="1" x14ac:dyDescent="0.15">
      <c r="A25" s="36"/>
      <c r="B25" s="33"/>
      <c r="C25" s="34"/>
      <c r="D25" s="36"/>
      <c r="E25" s="39"/>
      <c r="F25" s="34"/>
      <c r="G25" s="36"/>
      <c r="H25" s="33"/>
      <c r="I25" s="34"/>
      <c r="J25" s="36"/>
      <c r="K25" s="33"/>
      <c r="L25" s="34"/>
    </row>
    <row r="26" spans="1:12" ht="21" customHeight="1" x14ac:dyDescent="0.15">
      <c r="A26" s="36"/>
      <c r="B26" s="33"/>
      <c r="C26" s="34"/>
      <c r="D26" s="36"/>
      <c r="E26" s="39"/>
      <c r="F26" s="34"/>
      <c r="G26" s="36"/>
      <c r="H26" s="33"/>
      <c r="I26" s="34"/>
      <c r="J26" s="36"/>
      <c r="K26" s="33"/>
      <c r="L26" s="34"/>
    </row>
    <row r="27" spans="1:12" ht="21" customHeight="1" x14ac:dyDescent="0.15">
      <c r="A27" s="36"/>
      <c r="B27" s="33"/>
      <c r="C27" s="34"/>
      <c r="D27" s="36"/>
      <c r="E27" s="39"/>
      <c r="F27" s="34"/>
      <c r="G27" s="36"/>
      <c r="H27" s="33"/>
      <c r="I27" s="34"/>
      <c r="J27" s="36"/>
      <c r="K27" s="33"/>
      <c r="L27" s="34"/>
    </row>
    <row r="28" spans="1:12" ht="21" customHeight="1" x14ac:dyDescent="0.15">
      <c r="A28" s="36"/>
      <c r="B28" s="33"/>
      <c r="C28" s="34"/>
      <c r="D28" s="36"/>
      <c r="E28" s="33"/>
      <c r="F28" s="34"/>
      <c r="G28" s="36"/>
      <c r="H28" s="33"/>
      <c r="I28" s="34"/>
      <c r="J28" s="36"/>
      <c r="K28" s="33"/>
      <c r="L28" s="34"/>
    </row>
    <row r="29" spans="1:12" ht="21" customHeight="1" x14ac:dyDescent="0.15">
      <c r="A29" s="36"/>
      <c r="B29" s="33"/>
      <c r="C29" s="34"/>
      <c r="D29" s="36"/>
      <c r="E29" s="33"/>
      <c r="F29" s="34"/>
      <c r="G29" s="36"/>
      <c r="H29" s="33"/>
      <c r="I29" s="34"/>
      <c r="J29" s="36"/>
      <c r="K29" s="33"/>
      <c r="L29" s="34"/>
    </row>
    <row r="30" spans="1:12" ht="21" customHeight="1" x14ac:dyDescent="0.15">
      <c r="A30" s="42" t="s">
        <v>23</v>
      </c>
      <c r="B30" s="43"/>
      <c r="C30" s="44">
        <f>SUM(C5:C29)</f>
        <v>0</v>
      </c>
      <c r="D30" s="42" t="s">
        <v>23</v>
      </c>
      <c r="E30" s="43"/>
      <c r="F30" s="44">
        <f>SUM(F5:F29)</f>
        <v>0</v>
      </c>
      <c r="G30" s="42" t="s">
        <v>23</v>
      </c>
      <c r="H30" s="43"/>
      <c r="I30" s="44">
        <f>SUM(I5:I29)</f>
        <v>0</v>
      </c>
      <c r="J30" s="42" t="s">
        <v>23</v>
      </c>
      <c r="K30" s="43"/>
      <c r="L30" s="44">
        <f>SUM(L5:L29)</f>
        <v>0</v>
      </c>
    </row>
    <row r="31" spans="1:12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15">
      <c r="A32" s="172" t="s">
        <v>24</v>
      </c>
      <c r="B32" s="172"/>
      <c r="C32" s="172"/>
      <c r="D32" s="172"/>
      <c r="E32" s="172"/>
      <c r="F32" s="172"/>
      <c r="G32" s="172"/>
      <c r="H32" s="172"/>
      <c r="I32" s="21"/>
      <c r="J32" s="1"/>
      <c r="K32" s="1"/>
    </row>
    <row r="33" spans="1:11" x14ac:dyDescent="0.15">
      <c r="A33" s="172"/>
      <c r="B33" s="172"/>
      <c r="C33" s="172"/>
      <c r="D33" s="172"/>
      <c r="E33" s="172"/>
      <c r="F33" s="172"/>
      <c r="G33" s="172"/>
      <c r="H33" s="172"/>
      <c r="I33" s="21"/>
      <c r="J33" s="1"/>
      <c r="K33" s="1"/>
    </row>
  </sheetData>
  <mergeCells count="11">
    <mergeCell ref="A32:H32"/>
    <mergeCell ref="A33:H33"/>
    <mergeCell ref="A1:H1"/>
    <mergeCell ref="I2:J2"/>
    <mergeCell ref="K2:L2"/>
    <mergeCell ref="A4:C4"/>
    <mergeCell ref="D4:F4"/>
    <mergeCell ref="G4:I4"/>
    <mergeCell ref="J4:L4"/>
    <mergeCell ref="E2:F2"/>
    <mergeCell ref="G2:H2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申請額補充資料２－１</vt:lpstr>
      <vt:lpstr>申請額補充資料２－２</vt:lpstr>
      <vt:lpstr>'申請額補充資料２－１'!Print_Area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平成２０年度補助要綱別表</dc:title>
  <dc:creator>兵庫県</dc:creator>
  <cp:lastModifiedBy>Administrator</cp:lastModifiedBy>
  <cp:lastPrinted>2020-12-22T01:13:30Z</cp:lastPrinted>
  <dcterms:created xsi:type="dcterms:W3CDTF">2003-03-20T11:43:40Z</dcterms:created>
  <dcterms:modified xsi:type="dcterms:W3CDTF">2021-07-30T02:52:25Z</dcterms:modified>
</cp:coreProperties>
</file>