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140" windowHeight="7875" tabRatio="836" activeTab="0"/>
  </bookViews>
  <sheets>
    <sheet name="別紙３(4)" sheetId="1" r:id="rId1"/>
    <sheet name="別紙３(４)② (2)" sheetId="2" r:id="rId2"/>
    <sheet name="別紙３(6)" sheetId="3" r:id="rId3"/>
    <sheet name="別紙３(6)②" sheetId="4" r:id="rId4"/>
  </sheets>
  <definedNames>
    <definedName name="_xlnm.Print_Area" localSheetId="0">'別紙３(4)'!$A$1:$O$28</definedName>
    <definedName name="_xlnm.Print_Area" localSheetId="1">'別紙３(４)② (2)'!$A$1:$H$35</definedName>
    <definedName name="_xlnm.Print_Area" localSheetId="2">'別紙３(6)'!$A$1:$N$33</definedName>
    <definedName name="_xlnm.Print_Area" localSheetId="3">'別紙３(6)②'!$A$1:$H$25</definedName>
  </definedNames>
  <calcPr fullCalcOnLoad="1"/>
</workbook>
</file>

<file path=xl/sharedStrings.xml><?xml version="1.0" encoding="utf-8"?>
<sst xmlns="http://schemas.openxmlformats.org/spreadsheetml/2006/main" count="202" uniqueCount="125">
  <si>
    <t>合計</t>
  </si>
  <si>
    <t>合　　　　　　　　　計</t>
  </si>
  <si>
    <t>Ｅ円</t>
  </si>
  <si>
    <t>施設種別</t>
  </si>
  <si>
    <t>Ｆ円</t>
  </si>
  <si>
    <t>総事業費</t>
  </si>
  <si>
    <t>差引額</t>
  </si>
  <si>
    <t>Ａ円</t>
  </si>
  <si>
    <t>施設名称</t>
  </si>
  <si>
    <t>設置主体</t>
  </si>
  <si>
    <t>寄付金その他</t>
  </si>
  <si>
    <t>の収入額</t>
  </si>
  <si>
    <t>補助所要額</t>
  </si>
  <si>
    <t>補助基準額</t>
  </si>
  <si>
    <t>予定額</t>
  </si>
  <si>
    <t>補助単価</t>
  </si>
  <si>
    <t>Ｇ床</t>
  </si>
  <si>
    <t>整備・転換</t>
  </si>
  <si>
    <t>床数　　</t>
  </si>
  <si>
    <t>補助基準額</t>
  </si>
  <si>
    <t>開設予定年月日</t>
  </si>
  <si>
    <t>着工予定年月日</t>
  </si>
  <si>
    <t>Ｂ円</t>
  </si>
  <si>
    <t>Ｄ（≦Ａ）円</t>
  </si>
  <si>
    <t>市町補助</t>
  </si>
  <si>
    <t>Ｃ(=A-Ｂ)円</t>
  </si>
  <si>
    <t>対象経費の</t>
  </si>
  <si>
    <t>総事業費</t>
  </si>
  <si>
    <t>対象経費の実支出予定額</t>
  </si>
  <si>
    <t>合計</t>
  </si>
  <si>
    <t>実支出予定額</t>
  </si>
  <si>
    <t>補助基本額</t>
  </si>
  <si>
    <t>（注）(1)　施設種別ごと、かつ、整備施設ごとに作成すること。</t>
  </si>
  <si>
    <t>補助基本額</t>
  </si>
  <si>
    <t>整備予定地</t>
  </si>
  <si>
    <t>建物の構造</t>
  </si>
  <si>
    <t>按分率（％）</t>
  </si>
  <si>
    <t>按分項目</t>
  </si>
  <si>
    <t>当年度基準額</t>
  </si>
  <si>
    <t>当年度</t>
  </si>
  <si>
    <t>別紙３－(4)</t>
  </si>
  <si>
    <t>地域介護拠点整備補助事業所要額内訳書　（４　既存の施設の改修）</t>
  </si>
  <si>
    <t>地域介護拠点整備補助事業所要額内訳書　（６　介護施設等における新型コロナウィルス感染症拡大防止対策支援事業）</t>
  </si>
  <si>
    <t>別紙３－(6)</t>
  </si>
  <si>
    <t>別紙３－(6)－②</t>
  </si>
  <si>
    <t>介護施設等における新型コロナウィルス感染症拡大防止対策支援事業に係る計画書</t>
  </si>
  <si>
    <t>総　　事　　業　　費</t>
  </si>
  <si>
    <t>整備内容</t>
  </si>
  <si>
    <t>整備定員</t>
  </si>
  <si>
    <t>床</t>
  </si>
  <si>
    <t>年　　月　　日</t>
  </si>
  <si>
    <t>階建て</t>
  </si>
  <si>
    <t>造り</t>
  </si>
  <si>
    <t>前年度以前①</t>
  </si>
  <si>
    <t>当年度②</t>
  </si>
  <si>
    <t>翌年度以降③</t>
  </si>
  <si>
    <t>年度別進捗率（％）</t>
  </si>
  <si>
    <t>本体工事費（対象経費）</t>
  </si>
  <si>
    <t>その他工事費（対象外経費）</t>
  </si>
  <si>
    <t>工事費計</t>
  </si>
  <si>
    <t>支出区分</t>
  </si>
  <si>
    <t>事業費</t>
  </si>
  <si>
    <t>按分後事業費</t>
  </si>
  <si>
    <t>対象施設の
按分率</t>
  </si>
  <si>
    <t>設計監理料</t>
  </si>
  <si>
    <t>うち工事事務費
（対象経費の2.6％が上限）</t>
  </si>
  <si>
    <t>事業費（単位：円）</t>
  </si>
  <si>
    <t>按分率</t>
  </si>
  <si>
    <t>※１　按分項目には、定員、面積など施設種別毎に按分する内容及び
　　その値を記入すること。</t>
  </si>
  <si>
    <t>※２　按分率は、小数点第１位までとする。</t>
  </si>
  <si>
    <t>【当年度の事業費（×進捗率）】</t>
  </si>
  <si>
    <t>施設名称</t>
  </si>
  <si>
    <t>Ｈ=Ｆ×Ｇ円</t>
  </si>
  <si>
    <t>進捗率</t>
  </si>
  <si>
    <t xml:space="preserve"> Ｉ　　　　％</t>
  </si>
  <si>
    <t>Ｊ＝Ｈ×Ｉ円</t>
  </si>
  <si>
    <t>（千円未満
端数調整）</t>
  </si>
  <si>
    <t>別紙３－(4)－②</t>
  </si>
  <si>
    <t>既存の施設の改修に係る実施計画書</t>
  </si>
  <si>
    <t>共生型サービス事業所の整備</t>
  </si>
  <si>
    <t>既存施設の「個室→ﾕﾆｯﾄ化」改修</t>
  </si>
  <si>
    <t>既存施設の「多床室→ﾕﾆｯﾄ化」改修</t>
  </si>
  <si>
    <t>介護療養型医療施設の転換「個室→ﾕﾆｯﾄ化」改修</t>
  </si>
  <si>
    <t>介護療養型医療施設の転換「多床室→ﾕﾆｯﾄ化」改修</t>
  </si>
  <si>
    <t>多床室のﾌﾟﾗｲﾊﾞｼｰ保護のための改修</t>
  </si>
  <si>
    <t>介護療養型医療施設等の転換整備(創設）</t>
  </si>
  <si>
    <t>介護療養型医療施設等の転換整備(改築）</t>
  </si>
  <si>
    <t>介護療養型医療施設等の転換整備(改修）</t>
  </si>
  <si>
    <t>介護施設等の看取り環境の整備</t>
  </si>
  <si>
    <t>整備概要</t>
  </si>
  <si>
    <t>【整備内容一覧】</t>
  </si>
  <si>
    <t>【事業内容一覧】</t>
  </si>
  <si>
    <t>簡易陰圧装置設置経費支援</t>
  </si>
  <si>
    <t>介護施設等個室化改修事業</t>
  </si>
  <si>
    <t>ゾーニング環境等の整備（ユニット型施設の各ユニットへの玄関室設置）</t>
  </si>
  <si>
    <t>ゾーニング環境等の整備（従来型個室・多床室のゾーニング）</t>
  </si>
  <si>
    <t>ゾーニング環境等の整備（家族面会室の整備等）</t>
  </si>
  <si>
    <t>着手予定年月日</t>
  </si>
  <si>
    <t>完成予定年月日</t>
  </si>
  <si>
    <t>事業概要</t>
  </si>
  <si>
    <t>施設定員</t>
  </si>
  <si>
    <t>ユニット数
（ユニット型の場合）</t>
  </si>
  <si>
    <t>事業内容</t>
  </si>
  <si>
    <t>実支出予定額</t>
  </si>
  <si>
    <t>対象経費の</t>
  </si>
  <si>
    <t>整備数</t>
  </si>
  <si>
    <t>Ｇ</t>
  </si>
  <si>
    <t>整備数
（台数・床数・個所数・施設数）</t>
  </si>
  <si>
    <t>（台・床・箇所・施設）</t>
  </si>
  <si>
    <r>
      <rPr>
        <sz val="11"/>
        <rFont val="ＭＳ Ｐ明朝"/>
        <family val="1"/>
      </rPr>
      <t>Ｉ円</t>
    </r>
  </si>
  <si>
    <r>
      <rPr>
        <sz val="11"/>
        <rFont val="ＭＳ Ｐ明朝"/>
        <family val="1"/>
      </rPr>
      <t>Ｊ円</t>
    </r>
  </si>
  <si>
    <t>Ｋ円</t>
  </si>
  <si>
    <t>Ｌ円</t>
  </si>
  <si>
    <t>　　　(2)　Ａ欄～D欄については、補助事業者からの申請額（当該年度の進捗分）を転記すること。</t>
  </si>
  <si>
    <t>　　　(3)　Ａ欄～Ｌ欄については、内訳の金額の記入の有無に関係なく必ず記入すること。</t>
  </si>
  <si>
    <t>　　　(4)　Ｋ欄は、Ｃ欄、Ｄ欄、Ｅ欄若しくはＪ欄の額うち最も少ない額（千円未満切り捨て）を記入すること。</t>
  </si>
  <si>
    <t>　　　(5)　補助基準額は、当該年度の進捗率で按分することとし、千円未満の端数は、最終年度で調整（それ以外は切り捨て）すること。</t>
  </si>
  <si>
    <t>-</t>
  </si>
  <si>
    <t>網掛け部分は入力不要です</t>
  </si>
  <si>
    <t>　(1)　事業者ごとに作成すること。</t>
  </si>
  <si>
    <t>留意事項</t>
  </si>
  <si>
    <r>
      <t>　(2)　Ａ欄～</t>
    </r>
    <r>
      <rPr>
        <sz val="10"/>
        <color indexed="10"/>
        <rFont val="ＭＳ Ｐ明朝"/>
        <family val="1"/>
      </rPr>
      <t>Ｊ</t>
    </r>
    <r>
      <rPr>
        <sz val="10"/>
        <rFont val="ＭＳ Ｐ明朝"/>
        <family val="1"/>
      </rPr>
      <t>欄については、内訳の金額の記入の有無に関係なく必ず記入すること。</t>
    </r>
  </si>
  <si>
    <t>　(3)　事業内容は、別紙３－(6)－②で記載した内容を記入すること。</t>
  </si>
  <si>
    <r>
      <t>　(4)  Ｆ欄は、陰圧装置の場合4,320千円×</t>
    </r>
    <r>
      <rPr>
        <sz val="10"/>
        <color indexed="10"/>
        <rFont val="ＭＳ Ｐ明朝"/>
        <family val="1"/>
      </rPr>
      <t>台数（入所定員を上限）</t>
    </r>
    <r>
      <rPr>
        <sz val="10"/>
        <rFont val="ＭＳ Ｐ明朝"/>
        <family val="1"/>
      </rPr>
      <t>、個室化改修の場合978千円×整備床数、ゾーニング整備の場合整備内容に応じた基準額を記入すること。</t>
    </r>
  </si>
  <si>
    <r>
      <t>　(5)　</t>
    </r>
    <r>
      <rPr>
        <sz val="10"/>
        <color indexed="10"/>
        <rFont val="ＭＳ Ｐ明朝"/>
        <family val="1"/>
      </rPr>
      <t>Ｉ</t>
    </r>
    <r>
      <rPr>
        <sz val="10"/>
        <rFont val="ＭＳ Ｐ明朝"/>
        <family val="1"/>
      </rPr>
      <t>欄は、Ｃ欄、Ｄ欄、Ｅ欄若しくは</t>
    </r>
    <r>
      <rPr>
        <sz val="10"/>
        <color indexed="10"/>
        <rFont val="ＭＳ Ｐ明朝"/>
        <family val="1"/>
      </rPr>
      <t>Ｈ</t>
    </r>
    <r>
      <rPr>
        <sz val="10"/>
        <rFont val="ＭＳ Ｐ明朝"/>
        <family val="1"/>
      </rPr>
      <t>欄の額うち最も少ない額（千円未満切り捨て）を記入すること。</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</si>
</sst>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円&quot;"/>
    <numFmt numFmtId="178" formatCode="#,##0&quot;円&quot;"/>
    <numFmt numFmtId="179" formatCode="\(#,##0&quot;円&quot;\)"/>
    <numFmt numFmtId="180" formatCode="\(General\)"/>
    <numFmt numFmtId="181" formatCode="\(###,##0&quot;円)&quot;"/>
    <numFmt numFmtId="182" formatCode="\(#,##0&quot;円)&quot;"/>
    <numFmt numFmtId="183" formatCode="#,##0.00_);[Red]\(#,##0.00\)"/>
    <numFmt numFmtId="184" formatCode="###,###.00&quot;㎡&quot;"/>
    <numFmt numFmtId="185" formatCode="0&quot;人&quot;"/>
    <numFmt numFmtId="186" formatCode="###,###.0&quot;人&quot;"/>
    <numFmt numFmtId="187" formatCode="###,###&quot;基&quot;"/>
    <numFmt numFmtId="188" formatCode="###,###.0&quot;基&quot;"/>
    <numFmt numFmtId="189" formatCode="###,###.0&quot;台&quot;"/>
    <numFmt numFmtId="190" formatCode="0&quot;台&quot;"/>
    <numFmt numFmtId="191" formatCode="0\ &quot;人&quot;"/>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411]#,##0;\-[$¥-411]#,##0"/>
    <numFmt numFmtId="198" formatCode="#,##0_);[Red]\(#,##0\)"/>
    <numFmt numFmtId="199" formatCode="0.0%"/>
    <numFmt numFmtId="200" formatCode="0.00_ "/>
    <numFmt numFmtId="201" formatCode="[$-411]ggge&quot;年&quot;m&quot;月&quot;d&quot;日&quot;;@"/>
    <numFmt numFmtId="202" formatCode="#,##0.00_ "/>
    <numFmt numFmtId="203" formatCode="[$]ggge&quot;年&quot;m&quot;月&quot;d&quot;日&quot;;@"/>
    <numFmt numFmtId="204" formatCode="[$-411]gge&quot;年&quot;m&quot;月&quot;d&quot;日&quot;;@"/>
    <numFmt numFmtId="205" formatCode="[$]gge&quot;年&quot;m&quot;月&quot;d&quot;日&quot;;@"/>
    <numFmt numFmtId="206" formatCode="[$-411]ge\.m\.d;@"/>
    <numFmt numFmtId="207" formatCode="#,##0;&quot;△ &quot;#,##0"/>
    <numFmt numFmtId="208" formatCode="0_);[Red]\(0\)"/>
  </numFmts>
  <fonts count="69">
    <font>
      <sz val="11"/>
      <name val="ＭＳ Ｐ明朝"/>
      <family val="1"/>
    </font>
    <font>
      <sz val="10"/>
      <color indexed="8"/>
      <name val="Arial"/>
      <family val="2"/>
    </font>
    <font>
      <sz val="6"/>
      <name val="ＭＳ Ｐ明朝"/>
      <family val="1"/>
    </font>
    <font>
      <sz val="9"/>
      <name val="ＭＳ Ｐ明朝"/>
      <family val="1"/>
    </font>
    <font>
      <sz val="11"/>
      <name val="ＭＳ Ｐゴシック"/>
      <family val="3"/>
    </font>
    <font>
      <sz val="14"/>
      <name val="ＭＳ Ｐ明朝"/>
      <family val="1"/>
    </font>
    <font>
      <b/>
      <sz val="16"/>
      <name val="ＭＳ Ｐ明朝"/>
      <family val="1"/>
    </font>
    <font>
      <u val="single"/>
      <sz val="11"/>
      <color indexed="12"/>
      <name val="ＭＳ Ｐ明朝"/>
      <family val="1"/>
    </font>
    <font>
      <u val="single"/>
      <sz val="11"/>
      <color indexed="36"/>
      <name val="ＭＳ Ｐ明朝"/>
      <family val="1"/>
    </font>
    <font>
      <sz val="6"/>
      <name val="ＭＳ Ｐゴシック"/>
      <family val="3"/>
    </font>
    <font>
      <sz val="16"/>
      <name val="ＭＳ Ｐ明朝"/>
      <family val="1"/>
    </font>
    <font>
      <sz val="16"/>
      <color indexed="8"/>
      <name val="ＭＳ Ｐ明朝"/>
      <family val="1"/>
    </font>
    <font>
      <sz val="10"/>
      <name val="ＭＳ Ｐ明朝"/>
      <family val="1"/>
    </font>
    <font>
      <sz val="10"/>
      <color indexed="10"/>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0"/>
      <color indexed="8"/>
      <name val="ＭＳ Ｐ明朝"/>
      <family val="1"/>
    </font>
    <font>
      <sz val="11"/>
      <color indexed="10"/>
      <name val="ＭＳ Ｐ明朝"/>
      <family val="1"/>
    </font>
    <font>
      <sz val="9"/>
      <color indexed="10"/>
      <name val="ＭＳ Ｐ明朝"/>
      <family val="1"/>
    </font>
    <font>
      <sz val="16"/>
      <color indexed="10"/>
      <name val="ＭＳ Ｐ明朝"/>
      <family val="1"/>
    </font>
    <font>
      <sz val="22"/>
      <color indexed="10"/>
      <name val="ＭＳ Ｐ明朝"/>
      <family val="1"/>
    </font>
    <font>
      <b/>
      <sz val="22"/>
      <color indexed="10"/>
      <name val="ＭＳ Ｐ明朝"/>
      <family val="1"/>
    </font>
    <font>
      <b/>
      <sz val="16"/>
      <color indexed="8"/>
      <name val="ＭＳ Ｐ明朝"/>
      <family val="1"/>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0"/>
      <color theme="1"/>
      <name val="ＭＳ Ｐ明朝"/>
      <family val="1"/>
    </font>
    <font>
      <b/>
      <sz val="16"/>
      <color theme="1"/>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indexed="11"/>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34994998574256897"/>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dotted"/>
      <right style="thin"/>
      <top style="thin"/>
      <bottom style="thin"/>
    </border>
    <border>
      <left>
        <color indexed="63"/>
      </left>
      <right style="thin"/>
      <top style="thin"/>
      <bottom style="thin"/>
    </border>
    <border diagonalUp="1">
      <left style="thin"/>
      <right style="thin"/>
      <top style="thin"/>
      <bottom style="thin"/>
      <diagonal style="thin"/>
    </border>
    <border>
      <left style="thin"/>
      <right style="thin"/>
      <top style="dotted"/>
      <bottom style="thin"/>
    </border>
    <border>
      <left style="thin"/>
      <right style="dotted"/>
      <top>
        <color indexed="63"/>
      </top>
      <bottom style="thin"/>
    </border>
    <border>
      <left>
        <color indexed="63"/>
      </left>
      <right style="thin"/>
      <top>
        <color indexed="63"/>
      </top>
      <bottom style="thin"/>
    </border>
    <border>
      <left style="thin"/>
      <right style="thin"/>
      <top style="dotted"/>
      <bottom>
        <color indexed="63"/>
      </bottom>
    </border>
    <border>
      <left style="thin"/>
      <right style="thin"/>
      <top style="double"/>
      <bottom style="thin"/>
    </border>
    <border>
      <left style="thin"/>
      <right style="dotted"/>
      <top style="thin"/>
      <bottom style="thin"/>
    </border>
    <border>
      <left style="thin"/>
      <right>
        <color indexed="63"/>
      </right>
      <top style="thin"/>
      <bottom>
        <color indexed="63"/>
      </bottom>
    </border>
    <border>
      <left style="thin"/>
      <right style="dotted"/>
      <top style="thin"/>
      <bottom>
        <color indexed="63"/>
      </bottom>
    </border>
    <border>
      <left style="thin"/>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style="thin"/>
    </border>
    <border>
      <left style="thin"/>
      <right>
        <color indexed="63"/>
      </right>
      <top style="dotted"/>
      <bottom>
        <color indexed="63"/>
      </bottom>
    </border>
    <border>
      <left style="thin"/>
      <right>
        <color indexed="63"/>
      </right>
      <top style="double"/>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s>
  <cellStyleXfs count="68">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0" fontId="63" fillId="30" borderId="4" applyNumberFormat="0" applyAlignment="0" applyProtection="0"/>
    <xf numFmtId="0" fontId="4" fillId="0" borderId="0">
      <alignment vertical="center"/>
      <protection/>
    </xf>
    <xf numFmtId="0" fontId="4" fillId="0" borderId="0">
      <alignment/>
      <protection/>
    </xf>
    <xf numFmtId="0" fontId="4" fillId="0" borderId="0">
      <alignment/>
      <protection/>
    </xf>
    <xf numFmtId="0" fontId="8" fillId="0" borderId="0" applyNumberFormat="0" applyFill="0" applyBorder="0" applyAlignment="0" applyProtection="0"/>
    <xf numFmtId="0" fontId="64" fillId="31" borderId="0" applyNumberFormat="0" applyBorder="0" applyAlignment="0" applyProtection="0"/>
  </cellStyleXfs>
  <cellXfs count="242">
    <xf numFmtId="0" fontId="0" fillId="0" borderId="0" xfId="0" applyAlignment="1">
      <alignment/>
    </xf>
    <xf numFmtId="0" fontId="3" fillId="0" borderId="0" xfId="64" applyFont="1" applyAlignment="1">
      <alignment vertical="center"/>
      <protection/>
    </xf>
    <xf numFmtId="0" fontId="3" fillId="0" borderId="0" xfId="64" applyFont="1" applyAlignment="1">
      <alignment horizontal="left" vertical="center"/>
      <protection/>
    </xf>
    <xf numFmtId="0" fontId="0" fillId="0" borderId="0" xfId="64" applyFont="1" applyAlignment="1">
      <alignment vertical="center"/>
      <protection/>
    </xf>
    <xf numFmtId="192" fontId="0" fillId="0" borderId="10" xfId="19" applyNumberFormat="1" applyFont="1" applyBorder="1" applyAlignment="1">
      <alignment horizontal="right" vertical="center"/>
    </xf>
    <xf numFmtId="0" fontId="0" fillId="0" borderId="0" xfId="0" applyFont="1" applyBorder="1" applyAlignment="1">
      <alignment vertical="center"/>
    </xf>
    <xf numFmtId="0" fontId="10" fillId="0" borderId="0" xfId="0" applyFont="1" applyBorder="1" applyAlignment="1">
      <alignment horizontal="center"/>
    </xf>
    <xf numFmtId="0" fontId="0" fillId="0" borderId="11" xfId="64" applyFont="1" applyBorder="1" applyAlignment="1">
      <alignment horizontal="center" vertical="center"/>
      <protection/>
    </xf>
    <xf numFmtId="192" fontId="0" fillId="0" borderId="0" xfId="19" applyNumberFormat="1" applyFont="1" applyBorder="1" applyAlignment="1">
      <alignment horizontal="right" vertical="center"/>
    </xf>
    <xf numFmtId="0" fontId="65" fillId="0" borderId="0" xfId="64" applyFont="1" applyAlignment="1">
      <alignment vertical="center"/>
      <protection/>
    </xf>
    <xf numFmtId="0" fontId="66" fillId="0" borderId="0" xfId="64" applyFont="1" applyAlignment="1">
      <alignment vertical="center"/>
      <protection/>
    </xf>
    <xf numFmtId="0" fontId="65" fillId="0" borderId="0" xfId="64" applyFont="1" applyBorder="1" applyAlignment="1">
      <alignment horizontal="center" vertical="center"/>
      <protection/>
    </xf>
    <xf numFmtId="0" fontId="66" fillId="0" borderId="0" xfId="65" applyFont="1" applyAlignment="1">
      <alignment vertical="center" wrapText="1"/>
      <protection/>
    </xf>
    <xf numFmtId="0" fontId="66" fillId="0" borderId="0" xfId="64" applyFont="1" applyAlignment="1">
      <alignment horizontal="left" vertical="center"/>
      <protection/>
    </xf>
    <xf numFmtId="0" fontId="67" fillId="0" borderId="0" xfId="64" applyFont="1" applyAlignment="1">
      <alignment horizontal="left" vertical="center"/>
      <protection/>
    </xf>
    <xf numFmtId="0" fontId="67" fillId="0" borderId="0" xfId="64" applyFont="1" applyAlignment="1">
      <alignment vertical="center"/>
      <protection/>
    </xf>
    <xf numFmtId="0" fontId="66" fillId="0" borderId="0" xfId="64" applyFont="1" applyAlignment="1">
      <alignment horizontal="left" vertical="center"/>
      <protection/>
    </xf>
    <xf numFmtId="0" fontId="12" fillId="0" borderId="0" xfId="64" applyFont="1" applyAlignment="1">
      <alignment horizontal="left" vertical="center"/>
      <protection/>
    </xf>
    <xf numFmtId="0" fontId="12" fillId="0" borderId="0" xfId="64" applyFont="1" applyAlignment="1">
      <alignment vertical="center"/>
      <protection/>
    </xf>
    <xf numFmtId="0" fontId="0" fillId="0" borderId="0" xfId="64" applyFont="1" applyAlignment="1">
      <alignment horizontal="right" vertical="center"/>
      <protection/>
    </xf>
    <xf numFmtId="0" fontId="11" fillId="0" borderId="0" xfId="0" applyFont="1" applyFill="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horizontal="distributed" vertical="center"/>
    </xf>
    <xf numFmtId="0" fontId="36" fillId="0" borderId="0" xfId="0" applyFont="1" applyBorder="1" applyAlignment="1">
      <alignment horizontal="distributed" vertical="center"/>
    </xf>
    <xf numFmtId="0" fontId="35" fillId="0" borderId="0" xfId="0" applyFont="1" applyBorder="1" applyAlignment="1">
      <alignment horizontal="center" vertical="center" wrapText="1"/>
    </xf>
    <xf numFmtId="192" fontId="0" fillId="0" borderId="0" xfId="0" applyNumberFormat="1" applyAlignment="1">
      <alignment/>
    </xf>
    <xf numFmtId="0" fontId="3" fillId="0" borderId="12" xfId="64" applyFont="1" applyBorder="1" applyAlignment="1">
      <alignment vertical="center"/>
      <protection/>
    </xf>
    <xf numFmtId="0" fontId="0" fillId="0" borderId="13" xfId="64" applyFont="1" applyBorder="1" applyAlignment="1">
      <alignment horizontal="distributed" vertical="center"/>
      <protection/>
    </xf>
    <xf numFmtId="0" fontId="65" fillId="0" borderId="0" xfId="64" applyFont="1" applyAlignment="1">
      <alignment horizontal="left" vertical="center" indent="1"/>
      <protection/>
    </xf>
    <xf numFmtId="0" fontId="0" fillId="0" borderId="14" xfId="64" applyFont="1" applyBorder="1" applyAlignment="1">
      <alignment horizontal="distributed" vertical="center"/>
      <protection/>
    </xf>
    <xf numFmtId="192" fontId="0" fillId="0" borderId="10" xfId="19" applyNumberFormat="1" applyFont="1" applyBorder="1" applyAlignment="1">
      <alignment vertical="center" wrapText="1"/>
    </xf>
    <xf numFmtId="0" fontId="66" fillId="0" borderId="0" xfId="64" applyFont="1" applyBorder="1" applyAlignment="1">
      <alignment vertical="center"/>
      <protection/>
    </xf>
    <xf numFmtId="0" fontId="65" fillId="0" borderId="0" xfId="0" applyFont="1" applyBorder="1" applyAlignment="1">
      <alignment horizontal="distributed" vertical="center" shrinkToFit="1"/>
    </xf>
    <xf numFmtId="0" fontId="65" fillId="0" borderId="0" xfId="0" applyFont="1" applyBorder="1" applyAlignment="1">
      <alignment vertical="center" shrinkToFit="1"/>
    </xf>
    <xf numFmtId="0" fontId="65" fillId="0" borderId="0" xfId="0" applyFont="1" applyBorder="1" applyAlignment="1">
      <alignment vertical="center" wrapText="1" shrinkToFit="1"/>
    </xf>
    <xf numFmtId="192" fontId="65" fillId="0" borderId="0" xfId="19" applyNumberFormat="1" applyFont="1" applyBorder="1" applyAlignment="1">
      <alignment vertical="center" wrapText="1"/>
    </xf>
    <xf numFmtId="0" fontId="65" fillId="0" borderId="0" xfId="0" applyFont="1" applyBorder="1" applyAlignment="1">
      <alignment vertical="center" wrapText="1"/>
    </xf>
    <xf numFmtId="0" fontId="65" fillId="0" borderId="0" xfId="0" applyFont="1" applyBorder="1" applyAlignment="1">
      <alignment vertical="center" shrinkToFit="1"/>
    </xf>
    <xf numFmtId="0" fontId="65" fillId="0" borderId="0" xfId="0" applyFont="1" applyBorder="1" applyAlignment="1">
      <alignment vertical="center" wrapText="1"/>
    </xf>
    <xf numFmtId="0" fontId="13" fillId="0" borderId="0" xfId="64" applyFont="1" applyAlignment="1">
      <alignment vertical="center"/>
      <protection/>
    </xf>
    <xf numFmtId="0" fontId="37" fillId="0" borderId="0" xfId="0" applyFont="1" applyFill="1" applyBorder="1" applyAlignment="1">
      <alignment vertical="center"/>
    </xf>
    <xf numFmtId="0" fontId="3" fillId="0" borderId="0" xfId="65" applyFont="1" applyAlignment="1">
      <alignment vertical="center" wrapText="1"/>
      <protection/>
    </xf>
    <xf numFmtId="0" fontId="3" fillId="0" borderId="0" xfId="64" applyFont="1" applyAlignment="1">
      <alignment horizontal="right" vertical="center"/>
      <protection/>
    </xf>
    <xf numFmtId="0" fontId="0" fillId="0" borderId="15" xfId="64" applyFont="1" applyBorder="1" applyAlignment="1">
      <alignment horizontal="distributed" vertical="center"/>
      <protection/>
    </xf>
    <xf numFmtId="0" fontId="0" fillId="0" borderId="0" xfId="64" applyFont="1" applyBorder="1" applyAlignment="1">
      <alignment horizontal="center" vertical="center"/>
      <protection/>
    </xf>
    <xf numFmtId="0" fontId="0" fillId="0" borderId="15" xfId="64" applyFont="1" applyBorder="1" applyAlignment="1">
      <alignment horizontal="distributed" vertical="center"/>
      <protection/>
    </xf>
    <xf numFmtId="0" fontId="0" fillId="0" borderId="13" xfId="64" applyFont="1" applyBorder="1" applyAlignment="1">
      <alignment horizontal="distributed" vertical="center"/>
      <protection/>
    </xf>
    <xf numFmtId="0" fontId="5" fillId="0" borderId="0" xfId="0" applyFont="1" applyBorder="1" applyAlignment="1">
      <alignment/>
    </xf>
    <xf numFmtId="0" fontId="0" fillId="0" borderId="13" xfId="64" applyFont="1" applyBorder="1" applyAlignment="1">
      <alignment horizontal="center" vertical="center" shrinkToFit="1"/>
      <protection/>
    </xf>
    <xf numFmtId="0" fontId="0" fillId="0" borderId="16" xfId="64" applyFont="1" applyBorder="1" applyAlignment="1">
      <alignment horizontal="distributed" vertical="center"/>
      <protection/>
    </xf>
    <xf numFmtId="0" fontId="0" fillId="0" borderId="14" xfId="64" applyFont="1" applyBorder="1" applyAlignment="1">
      <alignment horizontal="distributed" vertical="center"/>
      <protection/>
    </xf>
    <xf numFmtId="192" fontId="0" fillId="0" borderId="0" xfId="64" applyNumberFormat="1" applyFont="1" applyBorder="1" applyAlignment="1">
      <alignment horizontal="right" vertical="center"/>
      <protection/>
    </xf>
    <xf numFmtId="0" fontId="3" fillId="0" borderId="0" xfId="64" applyFont="1" applyBorder="1" applyAlignment="1">
      <alignment vertical="center"/>
      <protection/>
    </xf>
    <xf numFmtId="0" fontId="0" fillId="0" borderId="12" xfId="0" applyFont="1" applyBorder="1" applyAlignment="1">
      <alignment horizontal="center" vertical="center" shrinkToFit="1"/>
    </xf>
    <xf numFmtId="0" fontId="3" fillId="0" borderId="0" xfId="64" applyFont="1" applyAlignment="1">
      <alignment vertical="center" wrapText="1"/>
      <protection/>
    </xf>
    <xf numFmtId="0" fontId="66" fillId="0" borderId="0" xfId="64" applyFont="1" applyFill="1" applyAlignment="1">
      <alignment vertical="center"/>
      <protection/>
    </xf>
    <xf numFmtId="0" fontId="3" fillId="0" borderId="0" xfId="64" applyFont="1" applyFill="1" applyAlignment="1">
      <alignment vertical="center"/>
      <protection/>
    </xf>
    <xf numFmtId="0" fontId="0" fillId="0" borderId="0" xfId="0" applyFont="1" applyBorder="1" applyAlignment="1">
      <alignment vertical="center"/>
    </xf>
    <xf numFmtId="0" fontId="10" fillId="0" borderId="0" xfId="0" applyFont="1" applyFill="1" applyBorder="1" applyAlignment="1">
      <alignment horizontal="center" vertical="center"/>
    </xf>
    <xf numFmtId="0" fontId="0" fillId="0" borderId="10" xfId="0" applyFont="1" applyFill="1" applyBorder="1" applyAlignment="1">
      <alignment horizontal="distributed" vertical="center" inden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7" xfId="0" applyFont="1" applyFill="1" applyBorder="1" applyAlignment="1">
      <alignment horizontal="left" vertical="center" wrapText="1"/>
    </xf>
    <xf numFmtId="0" fontId="0" fillId="0" borderId="10" xfId="0" applyFont="1" applyFill="1" applyBorder="1" applyAlignment="1">
      <alignment horizontal="distributed" vertical="center" wrapText="1" indent="1"/>
    </xf>
    <xf numFmtId="0" fontId="0" fillId="0" borderId="18"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vertical="center" wrapText="1"/>
    </xf>
    <xf numFmtId="192" fontId="0" fillId="0" borderId="10" xfId="0" applyNumberFormat="1" applyFont="1" applyBorder="1" applyAlignment="1">
      <alignment horizontal="distributed" vertical="center" indent="1"/>
    </xf>
    <xf numFmtId="192" fontId="0" fillId="0" borderId="10" xfId="0" applyNumberFormat="1" applyFont="1" applyBorder="1" applyAlignment="1">
      <alignment horizontal="center" vertical="center" wrapText="1"/>
    </xf>
    <xf numFmtId="192" fontId="0" fillId="0" borderId="10" xfId="0" applyNumberFormat="1" applyFont="1" applyBorder="1" applyAlignment="1">
      <alignment horizontal="distributed" vertical="center" wrapText="1" indent="1"/>
    </xf>
    <xf numFmtId="192" fontId="0" fillId="0" borderId="11" xfId="0" applyNumberFormat="1" applyFont="1" applyBorder="1" applyAlignment="1">
      <alignment horizontal="distributed" vertical="center" indent="1"/>
    </xf>
    <xf numFmtId="192" fontId="0" fillId="0" borderId="12" xfId="0" applyNumberFormat="1" applyFont="1" applyBorder="1" applyAlignment="1">
      <alignment horizontal="distributed" vertical="center" indent="1"/>
    </xf>
    <xf numFmtId="192" fontId="0" fillId="0" borderId="20" xfId="0" applyNumberFormat="1" applyFont="1" applyBorder="1" applyAlignment="1">
      <alignment horizontal="distributed" vertical="center" indent="1"/>
    </xf>
    <xf numFmtId="192" fontId="0" fillId="0" borderId="20" xfId="0" applyNumberFormat="1" applyFont="1" applyBorder="1" applyAlignment="1">
      <alignment vertical="center"/>
    </xf>
    <xf numFmtId="192" fontId="0" fillId="0" borderId="21" xfId="0" applyNumberFormat="1" applyFont="1" applyBorder="1" applyAlignment="1">
      <alignment vertical="center"/>
    </xf>
    <xf numFmtId="199" fontId="0" fillId="0" borderId="13" xfId="0" applyNumberFormat="1" applyFont="1" applyBorder="1" applyAlignment="1">
      <alignment vertical="center"/>
    </xf>
    <xf numFmtId="192" fontId="0" fillId="0" borderId="22" xfId="0" applyNumberFormat="1" applyFont="1" applyBorder="1" applyAlignment="1">
      <alignment vertical="center"/>
    </xf>
    <xf numFmtId="192" fontId="0" fillId="0" borderId="12" xfId="0" applyNumberFormat="1" applyFont="1" applyBorder="1" applyAlignment="1">
      <alignment vertical="center"/>
    </xf>
    <xf numFmtId="192" fontId="0" fillId="0" borderId="23" xfId="0" applyNumberFormat="1" applyFont="1" applyBorder="1" applyAlignment="1">
      <alignment horizontal="distributed" vertical="center" wrapText="1" indent="1"/>
    </xf>
    <xf numFmtId="192" fontId="0" fillId="0" borderId="23" xfId="0" applyNumberFormat="1" applyFont="1" applyBorder="1" applyAlignment="1">
      <alignment vertical="center"/>
    </xf>
    <xf numFmtId="192" fontId="0" fillId="0" borderId="24" xfId="0" applyNumberFormat="1" applyFont="1" applyBorder="1" applyAlignment="1">
      <alignment horizontal="center" vertical="center"/>
    </xf>
    <xf numFmtId="192" fontId="0" fillId="0" borderId="25" xfId="0" applyNumberFormat="1" applyFont="1" applyBorder="1" applyAlignment="1">
      <alignment vertical="center"/>
    </xf>
    <xf numFmtId="192" fontId="0" fillId="0" borderId="18" xfId="0" applyNumberFormat="1" applyFont="1" applyBorder="1" applyAlignment="1">
      <alignment vertical="center"/>
    </xf>
    <xf numFmtId="199" fontId="0" fillId="0" borderId="10" xfId="0" applyNumberFormat="1" applyFont="1" applyBorder="1" applyAlignment="1">
      <alignment vertical="center"/>
    </xf>
    <xf numFmtId="0" fontId="0" fillId="0" borderId="10" xfId="0" applyFont="1" applyBorder="1" applyAlignment="1">
      <alignment horizontal="center" vertical="center"/>
    </xf>
    <xf numFmtId="202" fontId="0" fillId="0" borderId="18" xfId="0" applyNumberFormat="1" applyFont="1" applyBorder="1" applyAlignment="1">
      <alignment vertical="center"/>
    </xf>
    <xf numFmtId="0" fontId="0" fillId="0" borderId="0" xfId="64" applyFont="1" applyAlignment="1">
      <alignment horizontal="left" vertical="center"/>
      <protection/>
    </xf>
    <xf numFmtId="9" fontId="0" fillId="0" borderId="0" xfId="0" applyNumberFormat="1" applyFont="1" applyBorder="1" applyAlignment="1">
      <alignment horizontal="center" vertical="center" wrapText="1"/>
    </xf>
    <xf numFmtId="9" fontId="0" fillId="0" borderId="0" xfId="0" applyNumberFormat="1" applyFont="1" applyBorder="1" applyAlignment="1">
      <alignment horizontal="distributed" vertical="center" indent="1"/>
    </xf>
    <xf numFmtId="0" fontId="0" fillId="0" borderId="0" xfId="64" applyNumberFormat="1" applyFont="1" applyAlignment="1">
      <alignment horizontal="left" vertical="center" indent="1"/>
      <protection/>
    </xf>
    <xf numFmtId="192" fontId="0" fillId="0" borderId="0" xfId="0" applyNumberFormat="1" applyFont="1" applyBorder="1" applyAlignment="1">
      <alignment vertical="center"/>
    </xf>
    <xf numFmtId="192" fontId="0" fillId="0" borderId="0" xfId="0" applyNumberFormat="1" applyFont="1" applyBorder="1" applyAlignment="1">
      <alignment horizontal="center" vertical="center" wrapText="1"/>
    </xf>
    <xf numFmtId="192" fontId="10" fillId="0" borderId="0" xfId="0" applyNumberFormat="1" applyFont="1" applyFill="1" applyBorder="1" applyAlignment="1">
      <alignment horizontal="center" vertical="center"/>
    </xf>
    <xf numFmtId="0" fontId="0" fillId="0" borderId="0" xfId="64" applyFont="1" applyAlignment="1">
      <alignment horizontal="left" vertical="center" indent="1"/>
      <protection/>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wrapText="1"/>
    </xf>
    <xf numFmtId="0" fontId="0" fillId="0" borderId="12" xfId="0" applyFont="1" applyBorder="1" applyAlignment="1">
      <alignment horizontal="distributed" vertical="center" indent="6"/>
    </xf>
    <xf numFmtId="0" fontId="0" fillId="0" borderId="26" xfId="0" applyFont="1" applyBorder="1" applyAlignment="1">
      <alignment horizontal="distributed" vertical="center" indent="6"/>
    </xf>
    <xf numFmtId="0" fontId="0" fillId="0" borderId="26" xfId="64" applyFont="1" applyBorder="1" applyAlignment="1">
      <alignment horizontal="center" vertical="center"/>
      <protection/>
    </xf>
    <xf numFmtId="0" fontId="0" fillId="0" borderId="12" xfId="64" applyFont="1" applyBorder="1" applyAlignment="1">
      <alignment horizontal="distributed" vertical="center"/>
      <protection/>
    </xf>
    <xf numFmtId="0" fontId="0" fillId="0" borderId="27" xfId="64" applyFont="1" applyBorder="1" applyAlignment="1">
      <alignment horizontal="distributed" vertical="center"/>
      <protection/>
    </xf>
    <xf numFmtId="0" fontId="0" fillId="0" borderId="15" xfId="64" applyFont="1" applyBorder="1" applyAlignment="1">
      <alignment horizontal="distributed" indent="1"/>
      <protection/>
    </xf>
    <xf numFmtId="0" fontId="0" fillId="0" borderId="16" xfId="64" applyFont="1" applyBorder="1" applyAlignment="1">
      <alignment horizontal="distributed" indent="1"/>
      <protection/>
    </xf>
    <xf numFmtId="0" fontId="0" fillId="0" borderId="28" xfId="64" applyFont="1" applyBorder="1" applyAlignment="1">
      <alignment horizontal="distributed" vertical="center"/>
      <protection/>
    </xf>
    <xf numFmtId="0" fontId="0" fillId="0" borderId="15" xfId="0" applyFont="1" applyBorder="1" applyAlignment="1">
      <alignment horizontal="distributed" vertical="center" wrapText="1"/>
    </xf>
    <xf numFmtId="0" fontId="0" fillId="0" borderId="15" xfId="0" applyFont="1" applyBorder="1" applyAlignment="1">
      <alignment horizontal="distributed" vertical="center"/>
    </xf>
    <xf numFmtId="0" fontId="0" fillId="0" borderId="21" xfId="64" applyFont="1" applyBorder="1" applyAlignment="1">
      <alignment horizontal="distributed" vertical="center"/>
      <protection/>
    </xf>
    <xf numFmtId="0" fontId="0" fillId="0" borderId="21" xfId="64" applyFont="1" applyBorder="1" applyAlignment="1">
      <alignment horizontal="center" vertical="center" shrinkToFit="1"/>
      <protection/>
    </xf>
    <xf numFmtId="0" fontId="0" fillId="0" borderId="13" xfId="0" applyFont="1" applyBorder="1" applyAlignment="1">
      <alignment horizontal="distributed" vertical="center" wrapText="1"/>
    </xf>
    <xf numFmtId="192" fontId="0" fillId="0" borderId="27" xfId="19" applyNumberFormat="1" applyFont="1" applyBorder="1" applyAlignment="1">
      <alignment vertical="center" wrapText="1"/>
    </xf>
    <xf numFmtId="192" fontId="0" fillId="0" borderId="26" xfId="19" applyNumberFormat="1" applyFont="1" applyBorder="1" applyAlignment="1">
      <alignment vertical="center" wrapText="1"/>
    </xf>
    <xf numFmtId="192" fontId="0" fillId="0" borderId="12" xfId="19" applyNumberFormat="1" applyFont="1" applyBorder="1" applyAlignment="1">
      <alignment vertical="center"/>
    </xf>
    <xf numFmtId="0" fontId="10" fillId="0" borderId="0" xfId="0" applyFont="1" applyFill="1" applyBorder="1" applyAlignment="1">
      <alignment vertical="center"/>
    </xf>
    <xf numFmtId="192" fontId="0" fillId="0" borderId="0" xfId="0" applyNumberFormat="1" applyFont="1" applyAlignment="1">
      <alignment/>
    </xf>
    <xf numFmtId="0" fontId="0" fillId="0" borderId="0" xfId="0" applyFont="1" applyBorder="1" applyAlignment="1">
      <alignment horizontal="center"/>
    </xf>
    <xf numFmtId="9" fontId="0" fillId="0" borderId="19" xfId="0" applyNumberFormat="1" applyFont="1" applyBorder="1" applyAlignment="1">
      <alignment horizontal="center" vertical="center" wrapText="1"/>
    </xf>
    <xf numFmtId="0" fontId="3" fillId="0" borderId="0" xfId="0" applyFont="1" applyBorder="1" applyAlignment="1">
      <alignment horizontal="distributed" vertical="center"/>
    </xf>
    <xf numFmtId="0" fontId="0" fillId="0" borderId="0" xfId="0" applyFont="1" applyAlignment="1">
      <alignment vertical="center"/>
    </xf>
    <xf numFmtId="0" fontId="0" fillId="0" borderId="0" xfId="0" applyFont="1" applyFill="1" applyBorder="1" applyAlignment="1">
      <alignment/>
    </xf>
    <xf numFmtId="0" fontId="0" fillId="0" borderId="12" xfId="0" applyFont="1" applyBorder="1" applyAlignment="1">
      <alignment horizontal="distributed" vertical="center" indent="6"/>
    </xf>
    <xf numFmtId="0" fontId="0" fillId="0" borderId="26" xfId="0" applyFont="1" applyBorder="1" applyAlignment="1">
      <alignment horizontal="distributed" vertical="center" indent="6"/>
    </xf>
    <xf numFmtId="0" fontId="0" fillId="0" borderId="29" xfId="0" applyFont="1" applyBorder="1" applyAlignment="1">
      <alignment horizontal="distributed" vertical="center" indent="6"/>
    </xf>
    <xf numFmtId="0" fontId="0" fillId="0" borderId="12" xfId="64" applyFont="1" applyBorder="1" applyAlignment="1">
      <alignment vertical="center"/>
      <protection/>
    </xf>
    <xf numFmtId="0" fontId="0" fillId="0" borderId="12" xfId="64" applyFont="1" applyBorder="1" applyAlignment="1">
      <alignment horizontal="distributed" vertical="center"/>
      <protection/>
    </xf>
    <xf numFmtId="0" fontId="0" fillId="0" borderId="12" xfId="0" applyFont="1" applyBorder="1" applyAlignment="1">
      <alignment horizontal="distributed" vertical="center"/>
    </xf>
    <xf numFmtId="0" fontId="0" fillId="0" borderId="15" xfId="64" applyFont="1" applyBorder="1" applyAlignment="1">
      <alignment horizontal="distributed" indent="1"/>
      <protection/>
    </xf>
    <xf numFmtId="0" fontId="0" fillId="0" borderId="16" xfId="64" applyFont="1" applyBorder="1" applyAlignment="1">
      <alignment horizontal="distributed" indent="1"/>
      <protection/>
    </xf>
    <xf numFmtId="0" fontId="0" fillId="0" borderId="30" xfId="64" applyFont="1" applyBorder="1" applyAlignment="1">
      <alignment horizontal="distributed" vertical="center"/>
      <protection/>
    </xf>
    <xf numFmtId="0" fontId="0" fillId="0" borderId="15" xfId="64" applyFont="1" applyBorder="1" applyAlignment="1">
      <alignment horizontal="distributed" vertical="center" wrapText="1"/>
      <protection/>
    </xf>
    <xf numFmtId="0" fontId="0" fillId="0" borderId="15" xfId="64" applyFont="1" applyBorder="1" applyAlignment="1">
      <alignment horizontal="distributed"/>
      <protection/>
    </xf>
    <xf numFmtId="0" fontId="0" fillId="0" borderId="15" xfId="0" applyFont="1" applyBorder="1" applyAlignment="1">
      <alignment horizontal="distributed" vertical="center"/>
    </xf>
    <xf numFmtId="0" fontId="0" fillId="0" borderId="16" xfId="64" applyFont="1" applyBorder="1" applyAlignment="1">
      <alignment horizontal="distributed" vertical="center"/>
      <protection/>
    </xf>
    <xf numFmtId="0" fontId="0" fillId="0" borderId="30" xfId="64" applyFont="1" applyBorder="1" applyAlignment="1">
      <alignment horizontal="distributed" vertical="top"/>
      <protection/>
    </xf>
    <xf numFmtId="0" fontId="0" fillId="0" borderId="15" xfId="64" applyFont="1" applyBorder="1" applyAlignment="1">
      <alignment horizontal="distributed" vertical="top" wrapText="1"/>
      <protection/>
    </xf>
    <xf numFmtId="0" fontId="0" fillId="0" borderId="15" xfId="64" applyFont="1" applyBorder="1" applyAlignment="1">
      <alignment horizontal="distributed" vertical="top"/>
      <protection/>
    </xf>
    <xf numFmtId="0" fontId="0" fillId="0" borderId="15" xfId="64" applyFont="1" applyBorder="1" applyAlignment="1">
      <alignment horizontal="distributed" vertical="top" wrapText="1" indent="1"/>
      <protection/>
    </xf>
    <xf numFmtId="0" fontId="0" fillId="0" borderId="22" xfId="64" applyFont="1" applyBorder="1" applyAlignment="1">
      <alignment horizontal="distributed" vertical="center"/>
      <protection/>
    </xf>
    <xf numFmtId="0" fontId="0" fillId="0" borderId="13" xfId="64" applyFont="1" applyBorder="1" applyAlignment="1">
      <alignment horizontal="center" vertical="center" shrinkToFit="1"/>
      <protection/>
    </xf>
    <xf numFmtId="0" fontId="0" fillId="0" borderId="14" xfId="64" applyFont="1" applyBorder="1" applyAlignment="1">
      <alignment horizontal="center" vertical="center" shrinkToFit="1"/>
      <protection/>
    </xf>
    <xf numFmtId="0" fontId="0" fillId="0" borderId="13" xfId="0" applyFont="1" applyBorder="1" applyAlignment="1">
      <alignment horizontal="distributed" vertical="center" wrapText="1"/>
    </xf>
    <xf numFmtId="192" fontId="0" fillId="0" borderId="10" xfId="0" applyNumberFormat="1" applyFont="1" applyBorder="1" applyAlignment="1">
      <alignment vertical="center" wrapText="1"/>
    </xf>
    <xf numFmtId="0" fontId="0" fillId="0" borderId="0" xfId="0" applyFont="1" applyBorder="1" applyAlignment="1">
      <alignment horizontal="distributed" vertical="center"/>
    </xf>
    <xf numFmtId="0" fontId="0" fillId="0" borderId="0" xfId="0" applyFont="1" applyBorder="1" applyAlignment="1">
      <alignment horizontal="distributed" vertical="center" shrinkToFit="1"/>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shrinkToFit="1"/>
    </xf>
    <xf numFmtId="192" fontId="0" fillId="0" borderId="10" xfId="19" applyNumberFormat="1" applyFont="1" applyFill="1" applyBorder="1" applyAlignment="1">
      <alignment vertical="center" wrapText="1"/>
    </xf>
    <xf numFmtId="192" fontId="0" fillId="0" borderId="10" xfId="19" applyNumberFormat="1" applyFont="1" applyFill="1" applyBorder="1" applyAlignment="1">
      <alignment vertical="center"/>
    </xf>
    <xf numFmtId="0" fontId="0" fillId="0" borderId="13" xfId="0" applyFont="1" applyBorder="1" applyAlignment="1">
      <alignment vertical="center" shrinkToFit="1"/>
    </xf>
    <xf numFmtId="0" fontId="0" fillId="0" borderId="10" xfId="0" applyFont="1" applyBorder="1" applyAlignment="1">
      <alignment vertical="center" shrinkToFit="1"/>
    </xf>
    <xf numFmtId="192" fontId="0" fillId="32" borderId="10" xfId="19" applyNumberFormat="1" applyFont="1" applyFill="1" applyBorder="1" applyAlignment="1">
      <alignment vertical="center"/>
    </xf>
    <xf numFmtId="192" fontId="0" fillId="32" borderId="10" xfId="19" applyNumberFormat="1" applyFont="1" applyFill="1" applyBorder="1" applyAlignment="1">
      <alignment horizontal="right" vertical="center"/>
    </xf>
    <xf numFmtId="199" fontId="0" fillId="32" borderId="10" xfId="19" applyNumberFormat="1" applyFont="1" applyFill="1" applyBorder="1" applyAlignment="1">
      <alignment horizontal="right" vertical="center"/>
    </xf>
    <xf numFmtId="192" fontId="0" fillId="32" borderId="12" xfId="19" applyNumberFormat="1" applyFont="1" applyFill="1" applyBorder="1" applyAlignment="1">
      <alignment vertical="center"/>
    </xf>
    <xf numFmtId="192" fontId="0" fillId="0" borderId="10" xfId="19" applyNumberFormat="1" applyFont="1" applyBorder="1" applyAlignment="1">
      <alignment vertical="center" wrapText="1"/>
    </xf>
    <xf numFmtId="192" fontId="0" fillId="0" borderId="10" xfId="19" applyNumberFormat="1" applyFont="1" applyBorder="1" applyAlignment="1">
      <alignment vertical="center"/>
    </xf>
    <xf numFmtId="192" fontId="0" fillId="32" borderId="10" xfId="19" applyNumberFormat="1" applyFont="1" applyFill="1" applyBorder="1" applyAlignment="1">
      <alignment vertical="center"/>
    </xf>
    <xf numFmtId="0" fontId="38" fillId="0" borderId="0" xfId="64" applyFont="1" applyAlignment="1">
      <alignment vertical="center"/>
      <protection/>
    </xf>
    <xf numFmtId="0" fontId="39" fillId="0" borderId="0" xfId="64" applyFont="1" applyAlignment="1">
      <alignment vertical="center"/>
      <protection/>
    </xf>
    <xf numFmtId="0" fontId="3" fillId="0" borderId="0" xfId="64" applyFont="1" applyFill="1" applyBorder="1" applyAlignment="1">
      <alignment vertical="center"/>
      <protection/>
    </xf>
    <xf numFmtId="0" fontId="0" fillId="0" borderId="0" xfId="0" applyFont="1" applyFill="1" applyBorder="1" applyAlignment="1">
      <alignment/>
    </xf>
    <xf numFmtId="192" fontId="0" fillId="32" borderId="11" xfId="19" applyNumberFormat="1" applyFont="1" applyFill="1" applyBorder="1" applyAlignment="1">
      <alignment horizontal="right" vertical="center"/>
    </xf>
    <xf numFmtId="0" fontId="0" fillId="32" borderId="11" xfId="64" applyFont="1" applyFill="1" applyBorder="1" applyAlignment="1">
      <alignment horizontal="center" vertical="center"/>
      <protection/>
    </xf>
    <xf numFmtId="192" fontId="0" fillId="32" borderId="10" xfId="19" applyNumberFormat="1" applyFont="1" applyFill="1" applyBorder="1" applyAlignment="1">
      <alignment horizontal="center" vertical="center" wrapText="1"/>
    </xf>
    <xf numFmtId="0" fontId="66" fillId="32" borderId="10" xfId="64" applyFont="1" applyFill="1" applyBorder="1" applyAlignment="1">
      <alignment horizontal="center" vertical="center"/>
      <protection/>
    </xf>
    <xf numFmtId="192" fontId="0" fillId="32" borderId="11" xfId="19" applyNumberFormat="1" applyFont="1" applyFill="1" applyBorder="1" applyAlignment="1">
      <alignment horizontal="center" vertical="center"/>
    </xf>
    <xf numFmtId="9" fontId="0" fillId="32" borderId="10" xfId="0" applyNumberFormat="1" applyFont="1" applyFill="1" applyBorder="1" applyAlignment="1">
      <alignment horizontal="center" vertical="center" wrapText="1"/>
    </xf>
    <xf numFmtId="9" fontId="0" fillId="32" borderId="10" xfId="0" applyNumberFormat="1" applyFont="1" applyFill="1" applyBorder="1" applyAlignment="1">
      <alignment horizontal="distributed" vertical="center" indent="1"/>
    </xf>
    <xf numFmtId="9" fontId="0" fillId="32" borderId="12" xfId="0" applyNumberFormat="1" applyFont="1" applyFill="1" applyBorder="1" applyAlignment="1">
      <alignment horizontal="distributed" vertical="center" indent="1"/>
    </xf>
    <xf numFmtId="199" fontId="0" fillId="0" borderId="20" xfId="0" applyNumberFormat="1" applyFont="1" applyBorder="1" applyAlignment="1">
      <alignment horizontal="right" vertical="center"/>
    </xf>
    <xf numFmtId="199" fontId="0" fillId="0" borderId="12" xfId="0" applyNumberFormat="1" applyFont="1" applyBorder="1" applyAlignment="1">
      <alignment horizontal="right" vertical="center"/>
    </xf>
    <xf numFmtId="199" fontId="0" fillId="0" borderId="23" xfId="0" applyNumberFormat="1" applyFont="1" applyBorder="1" applyAlignment="1">
      <alignment horizontal="right" vertical="center"/>
    </xf>
    <xf numFmtId="199" fontId="0" fillId="0" borderId="12" xfId="0" applyNumberFormat="1" applyFont="1" applyBorder="1" applyAlignment="1">
      <alignment vertical="center"/>
    </xf>
    <xf numFmtId="192" fontId="0" fillId="0" borderId="12" xfId="0" applyNumberFormat="1" applyFont="1" applyBorder="1" applyAlignment="1">
      <alignment vertical="center"/>
    </xf>
    <xf numFmtId="192" fontId="0" fillId="32" borderId="26" xfId="0" applyNumberFormat="1" applyFont="1" applyFill="1" applyBorder="1" applyAlignment="1">
      <alignment vertical="center"/>
    </xf>
    <xf numFmtId="192" fontId="0" fillId="32" borderId="31" xfId="0" applyNumberFormat="1" applyFont="1" applyFill="1" applyBorder="1" applyAlignment="1">
      <alignment vertical="center"/>
    </xf>
    <xf numFmtId="192" fontId="0" fillId="32" borderId="11" xfId="0" applyNumberFormat="1" applyFont="1" applyFill="1" applyBorder="1" applyAlignment="1">
      <alignment vertical="center"/>
    </xf>
    <xf numFmtId="192" fontId="0" fillId="32" borderId="32" xfId="0" applyNumberFormat="1" applyFont="1" applyFill="1" applyBorder="1" applyAlignment="1">
      <alignment vertical="center"/>
    </xf>
    <xf numFmtId="192" fontId="0" fillId="32" borderId="33" xfId="0" applyNumberFormat="1" applyFont="1" applyFill="1" applyBorder="1" applyAlignment="1">
      <alignment vertical="center"/>
    </xf>
    <xf numFmtId="192" fontId="0" fillId="32" borderId="33" xfId="0" applyNumberFormat="1" applyFont="1" applyFill="1" applyBorder="1" applyAlignment="1">
      <alignment horizontal="center" vertical="center"/>
    </xf>
    <xf numFmtId="9" fontId="0" fillId="32" borderId="10" xfId="0" applyNumberFormat="1" applyFont="1" applyFill="1" applyBorder="1" applyAlignment="1">
      <alignment horizontal="center" vertical="center"/>
    </xf>
    <xf numFmtId="199" fontId="0" fillId="32" borderId="10" xfId="0" applyNumberFormat="1" applyFont="1" applyFill="1" applyBorder="1" applyAlignment="1">
      <alignment horizontal="center" vertical="center"/>
    </xf>
    <xf numFmtId="192" fontId="0" fillId="32" borderId="10" xfId="0" applyNumberFormat="1" applyFont="1" applyFill="1" applyBorder="1" applyAlignment="1">
      <alignment vertical="center"/>
    </xf>
    <xf numFmtId="198" fontId="0" fillId="32" borderId="10" xfId="19" applyNumberFormat="1" applyFont="1" applyFill="1" applyBorder="1" applyAlignment="1">
      <alignment vertical="center"/>
    </xf>
    <xf numFmtId="198" fontId="0" fillId="32" borderId="11" xfId="19" applyNumberFormat="1" applyFont="1" applyFill="1" applyBorder="1" applyAlignment="1">
      <alignment vertical="center"/>
    </xf>
    <xf numFmtId="198" fontId="0" fillId="32" borderId="10" xfId="0" applyNumberFormat="1" applyFont="1" applyFill="1" applyBorder="1" applyAlignment="1">
      <alignment vertical="center"/>
    </xf>
    <xf numFmtId="199" fontId="0" fillId="32" borderId="10" xfId="0" applyNumberFormat="1" applyFont="1" applyFill="1" applyBorder="1" applyAlignment="1">
      <alignment horizontal="center" vertical="center" wrapText="1"/>
    </xf>
    <xf numFmtId="192" fontId="0" fillId="32" borderId="24" xfId="0" applyNumberFormat="1" applyFont="1" applyFill="1" applyBorder="1" applyAlignment="1">
      <alignment horizontal="center" vertical="center" wrapText="1"/>
    </xf>
    <xf numFmtId="198" fontId="0" fillId="32" borderId="11" xfId="0" applyNumberFormat="1" applyFont="1" applyFill="1" applyBorder="1" applyAlignment="1">
      <alignment vertical="center"/>
    </xf>
    <xf numFmtId="198" fontId="0" fillId="0" borderId="12" xfId="0" applyNumberFormat="1" applyFont="1" applyBorder="1" applyAlignment="1">
      <alignment vertical="center"/>
    </xf>
    <xf numFmtId="198" fontId="0" fillId="0" borderId="20" xfId="0" applyNumberFormat="1" applyFont="1" applyBorder="1" applyAlignment="1">
      <alignment vertical="center"/>
    </xf>
    <xf numFmtId="198" fontId="0" fillId="0" borderId="12" xfId="0" applyNumberFormat="1" applyFont="1" applyBorder="1" applyAlignment="1">
      <alignment vertical="center"/>
    </xf>
    <xf numFmtId="198" fontId="0" fillId="0" borderId="23" xfId="0" applyNumberFormat="1" applyFont="1" applyBorder="1" applyAlignment="1">
      <alignment vertical="center"/>
    </xf>
    <xf numFmtId="198" fontId="0" fillId="32" borderId="24" xfId="0" applyNumberFormat="1" applyFont="1" applyFill="1" applyBorder="1" applyAlignment="1">
      <alignment vertical="center"/>
    </xf>
    <xf numFmtId="198" fontId="0" fillId="32" borderId="10" xfId="0" applyNumberFormat="1" applyFont="1" applyFill="1" applyBorder="1" applyAlignment="1">
      <alignment vertical="center"/>
    </xf>
    <xf numFmtId="199" fontId="0" fillId="0" borderId="20" xfId="0" applyNumberFormat="1" applyFont="1" applyBorder="1" applyAlignment="1">
      <alignment vertical="center"/>
    </xf>
    <xf numFmtId="199" fontId="0" fillId="0" borderId="12" xfId="0" applyNumberFormat="1" applyFont="1" applyBorder="1" applyAlignment="1">
      <alignment vertical="center"/>
    </xf>
    <xf numFmtId="199" fontId="0" fillId="0" borderId="23" xfId="0" applyNumberFormat="1" applyFont="1" applyBorder="1" applyAlignment="1">
      <alignment vertical="center"/>
    </xf>
    <xf numFmtId="192" fontId="0" fillId="0" borderId="25" xfId="0" applyNumberFormat="1" applyFont="1" applyFill="1" applyBorder="1" applyAlignment="1">
      <alignment horizontal="center" vertical="center"/>
    </xf>
    <xf numFmtId="202" fontId="0" fillId="0" borderId="18" xfId="0" applyNumberFormat="1" applyFont="1" applyFill="1" applyBorder="1" applyAlignment="1">
      <alignment horizontal="center" vertical="center"/>
    </xf>
    <xf numFmtId="199" fontId="0" fillId="0" borderId="10" xfId="0" applyNumberFormat="1" applyFont="1" applyFill="1" applyBorder="1" applyAlignment="1">
      <alignment vertical="center"/>
    </xf>
    <xf numFmtId="0" fontId="14" fillId="0" borderId="0" xfId="0" applyFont="1" applyBorder="1" applyAlignment="1">
      <alignment vertical="center"/>
    </xf>
    <xf numFmtId="192" fontId="0" fillId="0" borderId="0" xfId="19" applyNumberFormat="1" applyFont="1" applyBorder="1" applyAlignment="1">
      <alignment horizontal="right" vertical="center" wrapText="1"/>
    </xf>
    <xf numFmtId="183" fontId="6" fillId="0" borderId="0" xfId="64" applyNumberFormat="1" applyFont="1" applyAlignment="1">
      <alignment horizontal="center" vertical="center"/>
      <protection/>
    </xf>
    <xf numFmtId="0" fontId="0" fillId="0" borderId="0" xfId="0" applyFont="1" applyAlignment="1">
      <alignment vertical="center"/>
    </xf>
    <xf numFmtId="0" fontId="0" fillId="0" borderId="0" xfId="0" applyFont="1" applyBorder="1" applyAlignment="1">
      <alignment wrapText="1" shrinkToFit="1"/>
    </xf>
    <xf numFmtId="0" fontId="0" fillId="0" borderId="10" xfId="64" applyFont="1" applyBorder="1" applyAlignment="1">
      <alignment horizontal="distributed" vertical="center" indent="7"/>
      <protection/>
    </xf>
    <xf numFmtId="0" fontId="0" fillId="0" borderId="0" xfId="0" applyFont="1" applyBorder="1" applyAlignment="1">
      <alignment horizontal="distributed" vertical="center" wrapText="1"/>
    </xf>
    <xf numFmtId="0" fontId="0" fillId="0" borderId="0" xfId="0" applyFont="1" applyBorder="1" applyAlignment="1">
      <alignment horizontal="right" vertical="center" wrapText="1"/>
    </xf>
    <xf numFmtId="0" fontId="0" fillId="0" borderId="0" xfId="0" applyFont="1" applyBorder="1" applyAlignment="1">
      <alignment horizontal="distributed" vertical="center"/>
    </xf>
    <xf numFmtId="0" fontId="0" fillId="0" borderId="11" xfId="0" applyFont="1" applyFill="1" applyBorder="1" applyAlignment="1">
      <alignment vertical="center" wrapText="1"/>
    </xf>
    <xf numFmtId="0" fontId="0" fillId="0" borderId="34" xfId="0" applyFont="1" applyFill="1" applyBorder="1" applyAlignment="1">
      <alignment vertical="center" wrapText="1"/>
    </xf>
    <xf numFmtId="0" fontId="0" fillId="0" borderId="18" xfId="0" applyFont="1" applyFill="1" applyBorder="1" applyAlignment="1">
      <alignment vertical="center" wrapText="1"/>
    </xf>
    <xf numFmtId="0" fontId="0" fillId="0" borderId="1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37" xfId="0" applyFont="1" applyFill="1" applyBorder="1" applyAlignment="1">
      <alignment horizontal="center" vertical="center" wrapText="1"/>
    </xf>
    <xf numFmtId="192" fontId="0" fillId="0" borderId="10" xfId="0" applyNumberFormat="1" applyFont="1" applyBorder="1" applyAlignment="1">
      <alignment horizontal="center" vertical="center"/>
    </xf>
    <xf numFmtId="192" fontId="0" fillId="0" borderId="11" xfId="0" applyNumberFormat="1" applyFont="1" applyBorder="1" applyAlignment="1">
      <alignment horizontal="center" vertical="center"/>
    </xf>
    <xf numFmtId="0" fontId="0" fillId="0" borderId="26" xfId="0" applyFont="1" applyBorder="1" applyAlignment="1">
      <alignment horizontal="center" vertical="center" shrinkToFit="1"/>
    </xf>
    <xf numFmtId="0" fontId="0" fillId="0" borderId="29" xfId="0" applyFont="1" applyBorder="1" applyAlignment="1">
      <alignment horizontal="center" vertical="center" shrinkToFit="1"/>
    </xf>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vertical="top"/>
    </xf>
    <xf numFmtId="0" fontId="10" fillId="0" borderId="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64" applyFont="1" applyBorder="1" applyAlignment="1">
      <alignment horizontal="center" vertical="center"/>
      <protection/>
    </xf>
    <xf numFmtId="183" fontId="68" fillId="0" borderId="0" xfId="64" applyNumberFormat="1" applyFont="1" applyAlignment="1">
      <alignment horizontal="center" vertical="center"/>
      <protection/>
    </xf>
    <xf numFmtId="0" fontId="65" fillId="0" borderId="0" xfId="0" applyFont="1" applyAlignment="1">
      <alignment horizontal="center" vertical="center"/>
    </xf>
    <xf numFmtId="192" fontId="0" fillId="0" borderId="12" xfId="54" applyNumberFormat="1" applyFont="1" applyBorder="1" applyAlignment="1">
      <alignment vertical="center"/>
    </xf>
    <xf numFmtId="192" fontId="0" fillId="0" borderId="10" xfId="54"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Hyperlink" xfId="48"/>
    <cellStyle name="メモ" xfId="49"/>
    <cellStyle name="リンク セル" xfId="50"/>
    <cellStyle name="悪い" xfId="51"/>
    <cellStyle name="計算" xfId="52"/>
    <cellStyle name="警告文" xfId="53"/>
    <cellStyle name="桁区切り 2" xfId="54"/>
    <cellStyle name="見出し 1" xfId="55"/>
    <cellStyle name="見出し 2" xfId="56"/>
    <cellStyle name="見出し 3" xfId="57"/>
    <cellStyle name="見出し 4" xfId="58"/>
    <cellStyle name="集計" xfId="59"/>
    <cellStyle name="出力" xfId="60"/>
    <cellStyle name="説明文" xfId="61"/>
    <cellStyle name="入力" xfId="62"/>
    <cellStyle name="標準 2" xfId="63"/>
    <cellStyle name="標準_⑭内示表　継続分" xfId="64"/>
    <cellStyle name="標準_精算額算出内訳"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V46"/>
  <sheetViews>
    <sheetView showGridLines="0" tabSelected="1" view="pageBreakPreview" zoomScale="55" zoomScaleNormal="75" zoomScaleSheetLayoutView="55" workbookViewId="0" topLeftCell="A1">
      <selection activeCell="A11" sqref="A11"/>
    </sheetView>
  </sheetViews>
  <sheetFormatPr defaultColWidth="9.00390625" defaultRowHeight="18.75" customHeight="1"/>
  <cols>
    <col min="1" max="3" width="20.50390625" style="1" customWidth="1"/>
    <col min="4" max="7" width="13.75390625" style="1" customWidth="1"/>
    <col min="8" max="9" width="13.875" style="1" customWidth="1"/>
    <col min="10" max="10" width="10.75390625" style="1" customWidth="1"/>
    <col min="11" max="11" width="13.875" style="1" customWidth="1"/>
    <col min="12" max="12" width="9.50390625" style="1" customWidth="1"/>
    <col min="13" max="13" width="16.125" style="1" customWidth="1"/>
    <col min="14" max="15" width="13.875" style="1" customWidth="1"/>
    <col min="16" max="16384" width="9.00390625" style="1" customWidth="1"/>
  </cols>
  <sheetData>
    <row r="1" spans="1:3" ht="18.75" customHeight="1">
      <c r="A1" s="3" t="s">
        <v>40</v>
      </c>
      <c r="B1" s="3"/>
      <c r="C1" s="3"/>
    </row>
    <row r="2" ht="6.75" customHeight="1"/>
    <row r="3" spans="1:15" ht="22.5" customHeight="1">
      <c r="A3" s="206" t="s">
        <v>41</v>
      </c>
      <c r="B3" s="206"/>
      <c r="C3" s="206"/>
      <c r="D3" s="206"/>
      <c r="E3" s="206"/>
      <c r="F3" s="206"/>
      <c r="G3" s="206"/>
      <c r="H3" s="207"/>
      <c r="I3" s="207"/>
      <c r="J3" s="207"/>
      <c r="K3" s="207"/>
      <c r="L3" s="207"/>
      <c r="M3" s="207"/>
      <c r="N3" s="207"/>
      <c r="O3" s="207"/>
    </row>
    <row r="4" spans="4:15" ht="20.25" customHeight="1">
      <c r="D4" s="44"/>
      <c r="E4" s="44"/>
      <c r="N4" s="121"/>
      <c r="O4" s="162"/>
    </row>
    <row r="5" spans="14:15" ht="24" customHeight="1">
      <c r="N5" s="121"/>
      <c r="O5" s="162"/>
    </row>
    <row r="6" spans="14:15" ht="24" customHeight="1">
      <c r="N6" s="121"/>
      <c r="O6" s="56"/>
    </row>
    <row r="7" spans="1:15" ht="19.5" customHeight="1">
      <c r="A7" s="122"/>
      <c r="B7" s="123"/>
      <c r="C7" s="123"/>
      <c r="D7" s="26"/>
      <c r="E7" s="124"/>
      <c r="F7" s="122"/>
      <c r="G7" s="125"/>
      <c r="H7" s="126"/>
      <c r="I7" s="209" t="s">
        <v>19</v>
      </c>
      <c r="J7" s="209"/>
      <c r="K7" s="209"/>
      <c r="L7" s="209"/>
      <c r="M7" s="209"/>
      <c r="N7" s="127"/>
      <c r="O7" s="26"/>
    </row>
    <row r="8" spans="1:15" ht="16.5" customHeight="1">
      <c r="A8" s="128" t="s">
        <v>9</v>
      </c>
      <c r="B8" s="129" t="s">
        <v>71</v>
      </c>
      <c r="C8" s="129" t="s">
        <v>3</v>
      </c>
      <c r="D8" s="43" t="s">
        <v>5</v>
      </c>
      <c r="E8" s="130" t="s">
        <v>10</v>
      </c>
      <c r="F8" s="43" t="s">
        <v>6</v>
      </c>
      <c r="G8" s="131" t="s">
        <v>104</v>
      </c>
      <c r="H8" s="43" t="s">
        <v>24</v>
      </c>
      <c r="I8" s="43" t="s">
        <v>15</v>
      </c>
      <c r="J8" s="43" t="s">
        <v>17</v>
      </c>
      <c r="K8" s="43" t="s">
        <v>19</v>
      </c>
      <c r="L8" s="132" t="s">
        <v>39</v>
      </c>
      <c r="M8" s="132" t="s">
        <v>38</v>
      </c>
      <c r="N8" s="43" t="s">
        <v>31</v>
      </c>
      <c r="O8" s="133" t="s">
        <v>12</v>
      </c>
    </row>
    <row r="9" spans="1:15" ht="42" customHeight="1">
      <c r="A9" s="43"/>
      <c r="B9" s="134"/>
      <c r="C9" s="134"/>
      <c r="D9" s="43"/>
      <c r="E9" s="135" t="s">
        <v>11</v>
      </c>
      <c r="F9" s="43"/>
      <c r="G9" s="136" t="s">
        <v>30</v>
      </c>
      <c r="H9" s="137" t="s">
        <v>14</v>
      </c>
      <c r="I9" s="43"/>
      <c r="J9" s="43" t="s">
        <v>18</v>
      </c>
      <c r="K9" s="43"/>
      <c r="L9" s="136" t="s">
        <v>73</v>
      </c>
      <c r="M9" s="138" t="s">
        <v>76</v>
      </c>
      <c r="N9" s="43"/>
      <c r="O9" s="43"/>
    </row>
    <row r="10" spans="1:15" ht="16.5" customHeight="1">
      <c r="A10" s="27"/>
      <c r="B10" s="50"/>
      <c r="C10" s="50"/>
      <c r="D10" s="27" t="s">
        <v>7</v>
      </c>
      <c r="E10" s="139" t="s">
        <v>22</v>
      </c>
      <c r="F10" s="140" t="s">
        <v>25</v>
      </c>
      <c r="G10" s="141" t="s">
        <v>23</v>
      </c>
      <c r="H10" s="27" t="s">
        <v>2</v>
      </c>
      <c r="I10" s="27" t="s">
        <v>4</v>
      </c>
      <c r="J10" s="27" t="s">
        <v>16</v>
      </c>
      <c r="K10" s="142" t="s">
        <v>72</v>
      </c>
      <c r="L10" s="142" t="s">
        <v>74</v>
      </c>
      <c r="M10" s="142" t="s">
        <v>75</v>
      </c>
      <c r="N10" s="27" t="s">
        <v>111</v>
      </c>
      <c r="O10" s="27" t="s">
        <v>112</v>
      </c>
    </row>
    <row r="11" spans="1:16" ht="45.75" customHeight="1">
      <c r="A11" s="149"/>
      <c r="B11" s="149"/>
      <c r="C11" s="149"/>
      <c r="D11" s="150"/>
      <c r="E11" s="150"/>
      <c r="F11" s="153">
        <f>D11-E11</f>
        <v>0</v>
      </c>
      <c r="G11" s="150"/>
      <c r="H11" s="154">
        <f>O11</f>
        <v>0</v>
      </c>
      <c r="I11" s="4"/>
      <c r="J11" s="4"/>
      <c r="K11" s="154">
        <f>I11*J11</f>
        <v>0</v>
      </c>
      <c r="L11" s="155">
        <v>1</v>
      </c>
      <c r="M11" s="154">
        <f>L11*K11</f>
        <v>0</v>
      </c>
      <c r="N11" s="153">
        <f>MIN(G11,M11)</f>
        <v>0</v>
      </c>
      <c r="O11" s="153">
        <f>N11</f>
        <v>0</v>
      </c>
      <c r="P11" s="161" t="s">
        <v>118</v>
      </c>
    </row>
    <row r="12" spans="1:15" ht="45.75" customHeight="1">
      <c r="A12" s="30"/>
      <c r="B12" s="30"/>
      <c r="C12" s="30"/>
      <c r="D12" s="150"/>
      <c r="E12" s="150"/>
      <c r="F12" s="153">
        <f>D12-E12</f>
        <v>0</v>
      </c>
      <c r="G12" s="150"/>
      <c r="H12" s="154">
        <f>O12</f>
        <v>0</v>
      </c>
      <c r="I12" s="4"/>
      <c r="J12" s="4"/>
      <c r="K12" s="154">
        <f>I12*J12</f>
        <v>0</v>
      </c>
      <c r="L12" s="155">
        <v>1</v>
      </c>
      <c r="M12" s="154">
        <f>L12*K12</f>
        <v>0</v>
      </c>
      <c r="N12" s="153">
        <f>MIN(G12,M12)</f>
        <v>0</v>
      </c>
      <c r="O12" s="153">
        <f>N12</f>
        <v>0</v>
      </c>
    </row>
    <row r="13" spans="1:15" ht="45.75" customHeight="1">
      <c r="A13" s="30"/>
      <c r="B13" s="30"/>
      <c r="C13" s="30"/>
      <c r="D13" s="150"/>
      <c r="E13" s="150"/>
      <c r="F13" s="153">
        <f>D13-E13</f>
        <v>0</v>
      </c>
      <c r="G13" s="150"/>
      <c r="H13" s="154">
        <f>O13</f>
        <v>0</v>
      </c>
      <c r="I13" s="4"/>
      <c r="J13" s="4"/>
      <c r="K13" s="154">
        <f>I13*J13</f>
        <v>0</v>
      </c>
      <c r="L13" s="155">
        <v>1</v>
      </c>
      <c r="M13" s="154">
        <f>L13*K13</f>
        <v>0</v>
      </c>
      <c r="N13" s="153">
        <f>MIN(G13,M13)</f>
        <v>0</v>
      </c>
      <c r="O13" s="153">
        <f>N13</f>
        <v>0</v>
      </c>
    </row>
    <row r="14" spans="1:15" ht="45.75" customHeight="1">
      <c r="A14" s="143"/>
      <c r="B14" s="143"/>
      <c r="C14" s="143"/>
      <c r="D14" s="150"/>
      <c r="E14" s="150"/>
      <c r="F14" s="153">
        <f>D14-E14</f>
        <v>0</v>
      </c>
      <c r="G14" s="150"/>
      <c r="H14" s="154">
        <f>O14</f>
        <v>0</v>
      </c>
      <c r="I14" s="4"/>
      <c r="J14" s="4"/>
      <c r="K14" s="154">
        <f>I14*J14</f>
        <v>0</v>
      </c>
      <c r="L14" s="155">
        <v>1</v>
      </c>
      <c r="M14" s="154">
        <f>L14*K14</f>
        <v>0</v>
      </c>
      <c r="N14" s="153">
        <f>MIN(G14,M14)</f>
        <v>0</v>
      </c>
      <c r="O14" s="153">
        <f>N14</f>
        <v>0</v>
      </c>
    </row>
    <row r="15" spans="1:15" ht="45.75" customHeight="1">
      <c r="A15" s="143"/>
      <c r="B15" s="143"/>
      <c r="C15" s="143"/>
      <c r="D15" s="150"/>
      <c r="E15" s="150"/>
      <c r="F15" s="153">
        <f>D15-E15</f>
        <v>0</v>
      </c>
      <c r="G15" s="150"/>
      <c r="H15" s="154">
        <f>O15</f>
        <v>0</v>
      </c>
      <c r="I15" s="4"/>
      <c r="J15" s="4"/>
      <c r="K15" s="154">
        <f>I15*J15</f>
        <v>0</v>
      </c>
      <c r="L15" s="155">
        <v>1</v>
      </c>
      <c r="M15" s="154">
        <f>L15*K15</f>
        <v>0</v>
      </c>
      <c r="N15" s="153">
        <f>MIN(G15,M15)</f>
        <v>0</v>
      </c>
      <c r="O15" s="153">
        <f>N15</f>
        <v>0</v>
      </c>
    </row>
    <row r="16" spans="1:15" ht="24" customHeight="1">
      <c r="A16" s="7" t="s">
        <v>1</v>
      </c>
      <c r="B16" s="165" t="s">
        <v>117</v>
      </c>
      <c r="C16" s="165" t="s">
        <v>117</v>
      </c>
      <c r="D16" s="164">
        <f>SUM(D11:D15)</f>
        <v>0</v>
      </c>
      <c r="E16" s="164">
        <f aca="true" t="shared" si="0" ref="E16:O16">SUM(E11:E15)</f>
        <v>0</v>
      </c>
      <c r="F16" s="164">
        <f t="shared" si="0"/>
        <v>0</v>
      </c>
      <c r="G16" s="164">
        <f t="shared" si="0"/>
        <v>0</v>
      </c>
      <c r="H16" s="164">
        <f t="shared" si="0"/>
        <v>0</v>
      </c>
      <c r="I16" s="168" t="s">
        <v>117</v>
      </c>
      <c r="J16" s="168" t="s">
        <v>117</v>
      </c>
      <c r="K16" s="164">
        <f t="shared" si="0"/>
        <v>0</v>
      </c>
      <c r="L16" s="168" t="s">
        <v>117</v>
      </c>
      <c r="M16" s="168" t="s">
        <v>117</v>
      </c>
      <c r="N16" s="164">
        <f t="shared" si="0"/>
        <v>0</v>
      </c>
      <c r="O16" s="154">
        <f t="shared" si="0"/>
        <v>0</v>
      </c>
    </row>
    <row r="17" spans="1:15" ht="8.25" customHeight="1">
      <c r="A17" s="44"/>
      <c r="B17" s="44"/>
      <c r="C17" s="44"/>
      <c r="D17" s="8"/>
      <c r="E17" s="8"/>
      <c r="F17" s="8"/>
      <c r="G17" s="8"/>
      <c r="H17" s="8"/>
      <c r="I17" s="8"/>
      <c r="J17" s="51"/>
      <c r="K17" s="51"/>
      <c r="L17" s="51"/>
      <c r="M17" s="51"/>
      <c r="N17" s="51"/>
      <c r="O17" s="51"/>
    </row>
    <row r="18" spans="1:5" ht="15" customHeight="1">
      <c r="A18" s="2" t="s">
        <v>32</v>
      </c>
      <c r="B18" s="2"/>
      <c r="C18" s="2"/>
      <c r="E18" s="41"/>
    </row>
    <row r="19" spans="1:16" ht="15" customHeight="1">
      <c r="A19" s="2" t="s">
        <v>113</v>
      </c>
      <c r="B19" s="2"/>
      <c r="C19" s="2"/>
      <c r="E19" s="41"/>
      <c r="G19" s="52"/>
      <c r="H19" s="52"/>
      <c r="I19" s="52"/>
      <c r="J19" s="52"/>
      <c r="K19" s="52"/>
      <c r="L19" s="52"/>
      <c r="M19" s="52"/>
      <c r="N19" s="52"/>
      <c r="O19" s="52"/>
      <c r="P19" s="52"/>
    </row>
    <row r="20" spans="1:16" ht="15" customHeight="1">
      <c r="A20" s="2" t="s">
        <v>114</v>
      </c>
      <c r="B20" s="2"/>
      <c r="C20" s="2"/>
      <c r="E20" s="41"/>
      <c r="G20" s="52"/>
      <c r="H20" s="144"/>
      <c r="I20" s="212"/>
      <c r="J20" s="145"/>
      <c r="K20" s="146"/>
      <c r="L20" s="146"/>
      <c r="M20" s="146"/>
      <c r="N20" s="210"/>
      <c r="O20" s="210"/>
      <c r="P20" s="52"/>
    </row>
    <row r="21" spans="1:16" ht="15" customHeight="1">
      <c r="A21" s="2" t="s">
        <v>115</v>
      </c>
      <c r="B21" s="2"/>
      <c r="C21" s="2"/>
      <c r="E21" s="41"/>
      <c r="G21" s="52"/>
      <c r="H21" s="144"/>
      <c r="I21" s="212"/>
      <c r="J21" s="147"/>
      <c r="K21" s="146"/>
      <c r="L21" s="146"/>
      <c r="M21" s="146"/>
      <c r="N21" s="210"/>
      <c r="O21" s="210"/>
      <c r="P21" s="52"/>
    </row>
    <row r="22" spans="1:16" ht="15" customHeight="1">
      <c r="A22" s="2" t="s">
        <v>116</v>
      </c>
      <c r="B22" s="2"/>
      <c r="C22" s="2"/>
      <c r="E22" s="41"/>
      <c r="G22" s="52"/>
      <c r="H22" s="144"/>
      <c r="I22" s="212"/>
      <c r="J22" s="147"/>
      <c r="K22" s="146"/>
      <c r="L22" s="146"/>
      <c r="M22" s="146"/>
      <c r="N22" s="210"/>
      <c r="O22" s="210"/>
      <c r="P22" s="52"/>
    </row>
    <row r="23" spans="1:16" ht="15" customHeight="1">
      <c r="A23" s="2"/>
      <c r="B23" s="2"/>
      <c r="C23" s="2"/>
      <c r="E23" s="41"/>
      <c r="G23" s="52"/>
      <c r="H23" s="148"/>
      <c r="I23" s="208"/>
      <c r="J23" s="148"/>
      <c r="K23" s="148"/>
      <c r="L23" s="148"/>
      <c r="M23" s="148"/>
      <c r="N23" s="205"/>
      <c r="O23" s="211"/>
      <c r="P23" s="52"/>
    </row>
    <row r="24" spans="5:16" ht="15" customHeight="1">
      <c r="E24" s="41"/>
      <c r="G24" s="52"/>
      <c r="H24" s="148"/>
      <c r="I24" s="208"/>
      <c r="J24" s="148"/>
      <c r="K24" s="148"/>
      <c r="L24" s="148"/>
      <c r="M24" s="148"/>
      <c r="N24" s="211"/>
      <c r="O24" s="211"/>
      <c r="P24" s="52"/>
    </row>
    <row r="25" spans="4:16" ht="15" customHeight="1">
      <c r="D25" s="2"/>
      <c r="E25" s="41"/>
      <c r="G25" s="52"/>
      <c r="H25" s="148"/>
      <c r="I25" s="208"/>
      <c r="J25" s="148"/>
      <c r="K25" s="148"/>
      <c r="L25" s="148"/>
      <c r="M25" s="148"/>
      <c r="N25" s="211"/>
      <c r="O25" s="211"/>
      <c r="P25" s="52"/>
    </row>
    <row r="26" spans="4:16" ht="15" customHeight="1">
      <c r="D26" s="2"/>
      <c r="E26" s="41"/>
      <c r="G26" s="52"/>
      <c r="H26" s="148"/>
      <c r="I26" s="208"/>
      <c r="J26" s="148"/>
      <c r="K26" s="148"/>
      <c r="L26" s="148"/>
      <c r="M26" s="148"/>
      <c r="N26" s="205"/>
      <c r="O26" s="211"/>
      <c r="P26" s="52"/>
    </row>
    <row r="27" spans="4:16" ht="15" customHeight="1">
      <c r="D27" s="2"/>
      <c r="E27" s="41"/>
      <c r="G27" s="52"/>
      <c r="H27" s="148"/>
      <c r="I27" s="208"/>
      <c r="J27" s="148"/>
      <c r="K27" s="148"/>
      <c r="L27" s="148"/>
      <c r="M27" s="148"/>
      <c r="N27" s="211"/>
      <c r="O27" s="211"/>
      <c r="P27" s="52"/>
    </row>
    <row r="28" spans="4:16" ht="15" customHeight="1">
      <c r="D28" s="2"/>
      <c r="E28" s="41"/>
      <c r="G28" s="52"/>
      <c r="H28" s="148"/>
      <c r="I28" s="208"/>
      <c r="J28" s="148"/>
      <c r="K28" s="148"/>
      <c r="L28" s="148"/>
      <c r="M28" s="148"/>
      <c r="N28" s="211"/>
      <c r="O28" s="211"/>
      <c r="P28" s="52"/>
    </row>
    <row r="29" spans="5:16" ht="15" customHeight="1">
      <c r="E29" s="41"/>
      <c r="G29" s="52"/>
      <c r="H29" s="148"/>
      <c r="I29" s="208"/>
      <c r="J29" s="148"/>
      <c r="K29" s="148"/>
      <c r="L29" s="148"/>
      <c r="M29" s="148"/>
      <c r="N29" s="205"/>
      <c r="O29" s="205"/>
      <c r="P29" s="52"/>
    </row>
    <row r="30" spans="5:16" ht="15" customHeight="1">
      <c r="E30" s="41"/>
      <c r="G30" s="52"/>
      <c r="H30" s="148"/>
      <c r="I30" s="208"/>
      <c r="J30" s="148"/>
      <c r="K30" s="148"/>
      <c r="L30" s="148"/>
      <c r="M30" s="148"/>
      <c r="N30" s="205"/>
      <c r="O30" s="205"/>
      <c r="P30" s="52"/>
    </row>
    <row r="31" spans="5:16" ht="15" customHeight="1">
      <c r="E31" s="41"/>
      <c r="G31" s="52"/>
      <c r="H31" s="148"/>
      <c r="I31" s="208"/>
      <c r="J31" s="148"/>
      <c r="K31" s="148"/>
      <c r="L31" s="148"/>
      <c r="M31" s="148"/>
      <c r="N31" s="205"/>
      <c r="O31" s="205"/>
      <c r="P31" s="52"/>
    </row>
    <row r="32" spans="5:16" ht="15" customHeight="1">
      <c r="E32" s="41"/>
      <c r="G32" s="52"/>
      <c r="H32" s="52"/>
      <c r="I32" s="52"/>
      <c r="J32" s="52"/>
      <c r="K32" s="52"/>
      <c r="L32" s="52"/>
      <c r="M32" s="52"/>
      <c r="N32" s="52"/>
      <c r="O32" s="52"/>
      <c r="P32" s="52"/>
    </row>
    <row r="33" ht="15" customHeight="1">
      <c r="E33" s="41"/>
    </row>
    <row r="34" spans="5:21" ht="15" customHeight="1">
      <c r="E34" s="41"/>
      <c r="U34" s="41"/>
    </row>
    <row r="35" spans="5:21" ht="15" customHeight="1">
      <c r="E35" s="41"/>
      <c r="U35" s="41"/>
    </row>
    <row r="36" ht="15" customHeight="1">
      <c r="U36" s="41"/>
    </row>
    <row r="37" spans="9:22" ht="15" customHeight="1">
      <c r="I37" s="42"/>
      <c r="K37" s="2"/>
      <c r="L37" s="2"/>
      <c r="M37" s="2"/>
      <c r="N37" s="2"/>
      <c r="O37" s="2"/>
      <c r="P37" s="2"/>
      <c r="Q37" s="2"/>
      <c r="R37" s="2"/>
      <c r="U37" s="120"/>
      <c r="V37" s="120"/>
    </row>
    <row r="38" spans="11:22" ht="15" customHeight="1">
      <c r="K38" s="2"/>
      <c r="L38" s="2"/>
      <c r="M38" s="2"/>
      <c r="N38" s="2"/>
      <c r="O38" s="2"/>
      <c r="P38" s="2"/>
      <c r="Q38" s="2"/>
      <c r="R38" s="2"/>
      <c r="U38" s="120"/>
      <c r="V38" s="120"/>
    </row>
    <row r="39" spans="7:22" ht="15" customHeight="1">
      <c r="G39" s="120"/>
      <c r="K39" s="2"/>
      <c r="L39" s="2"/>
      <c r="M39" s="2"/>
      <c r="N39" s="2"/>
      <c r="O39" s="2"/>
      <c r="P39" s="2"/>
      <c r="Q39" s="2"/>
      <c r="R39" s="2"/>
      <c r="U39" s="120"/>
      <c r="V39" s="120"/>
    </row>
    <row r="40" spans="7:22" ht="15" customHeight="1">
      <c r="G40" s="120"/>
      <c r="K40" s="2"/>
      <c r="L40" s="2"/>
      <c r="M40" s="2"/>
      <c r="N40" s="2"/>
      <c r="O40" s="2"/>
      <c r="P40" s="2"/>
      <c r="Q40" s="2"/>
      <c r="R40" s="2"/>
      <c r="U40" s="120"/>
      <c r="V40" s="120"/>
    </row>
    <row r="41" spans="7:22" ht="15" customHeight="1">
      <c r="G41" s="120"/>
      <c r="P41" s="120"/>
      <c r="Q41" s="120"/>
      <c r="R41" s="120"/>
      <c r="U41" s="120"/>
      <c r="V41" s="120"/>
    </row>
    <row r="42" spans="7:22" ht="15" customHeight="1">
      <c r="G42" s="120"/>
      <c r="K42" s="54"/>
      <c r="L42" s="54"/>
      <c r="M42" s="54"/>
      <c r="N42" s="54"/>
      <c r="O42" s="54"/>
      <c r="P42" s="120"/>
      <c r="Q42" s="120"/>
      <c r="R42" s="120"/>
      <c r="U42" s="120"/>
      <c r="V42" s="120"/>
    </row>
    <row r="43" spans="7:22" ht="15" customHeight="1">
      <c r="G43" s="120"/>
      <c r="P43" s="120"/>
      <c r="Q43" s="120"/>
      <c r="R43" s="120"/>
      <c r="U43" s="120"/>
      <c r="V43" s="120"/>
    </row>
    <row r="44" spans="7:22" ht="15" customHeight="1">
      <c r="G44" s="120"/>
      <c r="K44" s="54"/>
      <c r="L44" s="54"/>
      <c r="M44" s="54"/>
      <c r="N44" s="54"/>
      <c r="O44" s="54"/>
      <c r="P44" s="120"/>
      <c r="Q44" s="120"/>
      <c r="R44" s="120"/>
      <c r="U44" s="120"/>
      <c r="V44" s="120"/>
    </row>
    <row r="45" spans="7:18" ht="12.75" customHeight="1">
      <c r="G45" s="120"/>
      <c r="P45" s="120"/>
      <c r="Q45" s="120"/>
      <c r="R45" s="120"/>
    </row>
    <row r="46" ht="15.75" customHeight="1">
      <c r="G46" s="120"/>
    </row>
    <row r="47" ht="15.75" customHeight="1"/>
    <row r="48" ht="15.75" customHeight="1"/>
    <row r="49" ht="15.75" customHeight="1"/>
  </sheetData>
  <mergeCells count="10">
    <mergeCell ref="N29:O31"/>
    <mergeCell ref="A3:O3"/>
    <mergeCell ref="I29:I31"/>
    <mergeCell ref="I7:M7"/>
    <mergeCell ref="I23:I25"/>
    <mergeCell ref="I26:I28"/>
    <mergeCell ref="N20:O22"/>
    <mergeCell ref="N23:O25"/>
    <mergeCell ref="N26:O28"/>
    <mergeCell ref="I20:I22"/>
  </mergeCells>
  <dataValidations count="1">
    <dataValidation type="list" allowBlank="1" showInputMessage="1" showErrorMessage="1" sqref="N23:O31">
      <formula1>'別紙３(4)'!#REF!</formula1>
    </dataValidation>
  </dataValidations>
  <printOptions/>
  <pageMargins left="0.3937007874015748" right="0.3937007874015748" top="0.7874015748031497" bottom="0.1968503937007874" header="0.5118110236220472" footer="0.5118110236220472"/>
  <pageSetup orientation="portrait"/>
</worksheet>
</file>

<file path=xl/worksheets/sheet2.xml><?xml version="1.0" encoding="utf-8"?>
<worksheet xmlns="http://schemas.openxmlformats.org/spreadsheetml/2006/main" xmlns:r="http://schemas.openxmlformats.org/officeDocument/2006/relationships">
  <sheetPr>
    <tabColor indexed="10"/>
  </sheetPr>
  <dimension ref="A1:I47"/>
  <sheetViews>
    <sheetView showGridLines="0" view="pageBreakPreview" zoomScale="70" zoomScaleNormal="90" zoomScaleSheetLayoutView="70" workbookViewId="0" topLeftCell="A1">
      <selection activeCell="D20" sqref="D20"/>
    </sheetView>
  </sheetViews>
  <sheetFormatPr defaultColWidth="9.00390625" defaultRowHeight="13.5"/>
  <cols>
    <col min="1" max="1" width="31.25390625" style="94" customWidth="1"/>
    <col min="2" max="3" width="17.875" style="94" customWidth="1"/>
    <col min="4" max="4" width="21.75390625" style="94" customWidth="1"/>
    <col min="5" max="7" width="17.875" style="94" customWidth="1"/>
    <col min="8" max="9" width="14.50390625" style="94" customWidth="1"/>
    <col min="10" max="16384" width="9.00390625" style="94" customWidth="1"/>
  </cols>
  <sheetData>
    <row r="1" spans="1:9" ht="17.25" customHeight="1">
      <c r="A1" s="204" t="s">
        <v>77</v>
      </c>
      <c r="B1" s="57"/>
      <c r="C1" s="57"/>
      <c r="D1" s="57"/>
      <c r="E1" s="57"/>
      <c r="F1" s="57"/>
      <c r="G1" s="163"/>
      <c r="H1" s="162"/>
      <c r="I1" s="57"/>
    </row>
    <row r="2" spans="1:9" ht="17.25" customHeight="1">
      <c r="A2" s="47"/>
      <c r="B2" s="47"/>
      <c r="C2" s="47"/>
      <c r="D2" s="6"/>
      <c r="E2" s="6"/>
      <c r="F2" s="6"/>
      <c r="G2" s="163"/>
      <c r="H2" s="162"/>
      <c r="I2" s="6"/>
    </row>
    <row r="3" spans="1:9" ht="26.25" customHeight="1">
      <c r="A3" s="235" t="s">
        <v>78</v>
      </c>
      <c r="B3" s="235"/>
      <c r="C3" s="235"/>
      <c r="D3" s="235"/>
      <c r="E3" s="235"/>
      <c r="F3" s="235"/>
      <c r="G3" s="235"/>
      <c r="H3" s="235"/>
      <c r="I3" s="115"/>
    </row>
    <row r="4" spans="1:9" ht="26.25" customHeight="1">
      <c r="A4" s="58"/>
      <c r="B4" s="58"/>
      <c r="C4" s="58"/>
      <c r="D4" s="58"/>
      <c r="E4" s="58"/>
      <c r="F4" s="58"/>
      <c r="G4" s="58"/>
      <c r="H4" s="58"/>
      <c r="I4" s="58"/>
    </row>
    <row r="5" spans="1:9" ht="26.25" customHeight="1">
      <c r="A5" s="59" t="s">
        <v>9</v>
      </c>
      <c r="B5" s="236"/>
      <c r="C5" s="236"/>
      <c r="D5" s="59" t="s">
        <v>8</v>
      </c>
      <c r="E5" s="236"/>
      <c r="F5" s="236"/>
      <c r="G5" s="236"/>
      <c r="H5" s="58"/>
      <c r="I5" s="58"/>
    </row>
    <row r="6" spans="1:9" ht="26.25" customHeight="1">
      <c r="A6" s="59" t="s">
        <v>3</v>
      </c>
      <c r="B6" s="236"/>
      <c r="C6" s="236"/>
      <c r="D6" s="59" t="s">
        <v>34</v>
      </c>
      <c r="E6" s="236"/>
      <c r="F6" s="236"/>
      <c r="G6" s="236"/>
      <c r="H6" s="58"/>
      <c r="I6" s="58"/>
    </row>
    <row r="7" spans="1:9" ht="26.25" customHeight="1">
      <c r="A7" s="59" t="s">
        <v>48</v>
      </c>
      <c r="B7" s="61"/>
      <c r="C7" s="62" t="s">
        <v>49</v>
      </c>
      <c r="D7" s="59" t="s">
        <v>47</v>
      </c>
      <c r="E7" s="216"/>
      <c r="F7" s="217"/>
      <c r="G7" s="218"/>
      <c r="H7" s="58"/>
      <c r="I7" s="58"/>
    </row>
    <row r="8" spans="1:9" ht="26.25" customHeight="1">
      <c r="A8" s="59" t="s">
        <v>35</v>
      </c>
      <c r="B8" s="61"/>
      <c r="C8" s="62" t="s">
        <v>51</v>
      </c>
      <c r="D8" s="61"/>
      <c r="E8" s="62" t="s">
        <v>52</v>
      </c>
      <c r="F8" s="219"/>
      <c r="G8" s="220"/>
      <c r="H8" s="58"/>
      <c r="I8" s="58"/>
    </row>
    <row r="9" spans="1:9" ht="26.25" customHeight="1">
      <c r="A9" s="59" t="s">
        <v>89</v>
      </c>
      <c r="B9" s="213"/>
      <c r="C9" s="214"/>
      <c r="D9" s="214"/>
      <c r="E9" s="214"/>
      <c r="F9" s="214"/>
      <c r="G9" s="215"/>
      <c r="H9" s="58"/>
      <c r="I9" s="58"/>
    </row>
    <row r="10" spans="1:9" ht="26.25" customHeight="1">
      <c r="A10" s="59" t="s">
        <v>21</v>
      </c>
      <c r="B10" s="221" t="s">
        <v>50</v>
      </c>
      <c r="C10" s="222"/>
      <c r="D10" s="59" t="s">
        <v>20</v>
      </c>
      <c r="E10" s="223" t="s">
        <v>50</v>
      </c>
      <c r="F10" s="223"/>
      <c r="G10" s="66"/>
      <c r="H10" s="58"/>
      <c r="I10" s="58"/>
    </row>
    <row r="11" spans="1:9" ht="26.25" customHeight="1">
      <c r="A11" s="224" t="s">
        <v>56</v>
      </c>
      <c r="B11" s="65" t="s">
        <v>53</v>
      </c>
      <c r="C11" s="65" t="s">
        <v>54</v>
      </c>
      <c r="D11" s="59" t="s">
        <v>55</v>
      </c>
      <c r="E11" s="59" t="s">
        <v>0</v>
      </c>
      <c r="F11" s="225"/>
      <c r="G11" s="225"/>
      <c r="H11" s="58"/>
      <c r="I11" s="58"/>
    </row>
    <row r="12" spans="1:9" ht="26.25" customHeight="1">
      <c r="A12" s="224"/>
      <c r="B12" s="169"/>
      <c r="C12" s="169">
        <v>1</v>
      </c>
      <c r="D12" s="170"/>
      <c r="E12" s="171">
        <f>B12+C12+D12</f>
        <v>1</v>
      </c>
      <c r="F12" s="226"/>
      <c r="G12" s="226"/>
      <c r="H12" s="58"/>
      <c r="I12" s="58"/>
    </row>
    <row r="13" spans="1:9" s="116" customFormat="1" ht="26.25" customHeight="1">
      <c r="A13" s="227" t="s">
        <v>66</v>
      </c>
      <c r="B13" s="227"/>
      <c r="C13" s="227"/>
      <c r="D13" s="228"/>
      <c r="E13" s="227" t="s">
        <v>67</v>
      </c>
      <c r="F13" s="227"/>
      <c r="G13" s="227"/>
      <c r="H13" s="227"/>
      <c r="I13" s="161" t="s">
        <v>118</v>
      </c>
    </row>
    <row r="14" spans="1:9" s="116" customFormat="1" ht="26.25" customHeight="1">
      <c r="A14" s="67" t="s">
        <v>60</v>
      </c>
      <c r="B14" s="68" t="s">
        <v>61</v>
      </c>
      <c r="C14" s="69" t="s">
        <v>63</v>
      </c>
      <c r="D14" s="70" t="s">
        <v>62</v>
      </c>
      <c r="E14" s="53" t="s">
        <v>3</v>
      </c>
      <c r="F14" s="229" t="s">
        <v>37</v>
      </c>
      <c r="G14" s="230"/>
      <c r="H14" s="53" t="s">
        <v>36</v>
      </c>
      <c r="I14" s="231"/>
    </row>
    <row r="15" spans="1:9" s="116" customFormat="1" ht="28.5" customHeight="1">
      <c r="A15" s="71" t="s">
        <v>57</v>
      </c>
      <c r="B15" s="176"/>
      <c r="C15" s="175"/>
      <c r="D15" s="177">
        <f>B15*C15</f>
        <v>0</v>
      </c>
      <c r="E15" s="152"/>
      <c r="F15" s="81"/>
      <c r="G15" s="82"/>
      <c r="H15" s="83"/>
      <c r="I15" s="232"/>
    </row>
    <row r="16" spans="1:9" s="116" customFormat="1" ht="28.5" customHeight="1">
      <c r="A16" s="72" t="s">
        <v>58</v>
      </c>
      <c r="B16" s="73"/>
      <c r="C16" s="172"/>
      <c r="D16" s="178">
        <f>B16*C16</f>
        <v>0</v>
      </c>
      <c r="E16" s="151"/>
      <c r="F16" s="74"/>
      <c r="G16" s="76"/>
      <c r="H16" s="83"/>
      <c r="I16" s="232"/>
    </row>
    <row r="17" spans="1:9" s="116" customFormat="1" ht="28.5" customHeight="1">
      <c r="A17" s="67" t="s">
        <v>59</v>
      </c>
      <c r="B17" s="185">
        <f>SUM(B15:B16)</f>
        <v>0</v>
      </c>
      <c r="C17" s="184" t="s">
        <v>117</v>
      </c>
      <c r="D17" s="179">
        <f>SUM(D15:D16)</f>
        <v>0</v>
      </c>
      <c r="E17" s="151"/>
      <c r="F17" s="74"/>
      <c r="G17" s="76"/>
      <c r="H17" s="83"/>
      <c r="I17" s="232"/>
    </row>
    <row r="18" spans="1:9" s="116" customFormat="1" ht="28.5" customHeight="1">
      <c r="A18" s="71" t="s">
        <v>64</v>
      </c>
      <c r="B18" s="77"/>
      <c r="C18" s="173"/>
      <c r="D18" s="177">
        <f>B18*C18</f>
        <v>0</v>
      </c>
      <c r="E18" s="151"/>
      <c r="F18" s="74"/>
      <c r="G18" s="76"/>
      <c r="H18" s="75"/>
      <c r="I18" s="232"/>
    </row>
    <row r="19" spans="1:8" s="116" customFormat="1" ht="36.75" customHeight="1" thickBot="1">
      <c r="A19" s="78" t="s">
        <v>65</v>
      </c>
      <c r="B19" s="79"/>
      <c r="C19" s="174"/>
      <c r="D19" s="180">
        <f>B19*C19</f>
        <v>0</v>
      </c>
      <c r="E19" s="151"/>
      <c r="F19" s="74"/>
      <c r="G19" s="76"/>
      <c r="H19" s="75"/>
    </row>
    <row r="20" spans="1:8" s="116" customFormat="1" ht="28.5" customHeight="1" thickTop="1">
      <c r="A20" s="80" t="s">
        <v>27</v>
      </c>
      <c r="B20" s="181">
        <f>SUM(B17,B18)</f>
        <v>0</v>
      </c>
      <c r="C20" s="182" t="s">
        <v>117</v>
      </c>
      <c r="D20" s="181">
        <f>SUM(D17,D18)</f>
        <v>0</v>
      </c>
      <c r="E20" s="152"/>
      <c r="F20" s="81"/>
      <c r="G20" s="82"/>
      <c r="H20" s="83"/>
    </row>
    <row r="21" spans="1:8" ht="28.5" customHeight="1">
      <c r="A21" s="84" t="s">
        <v>28</v>
      </c>
      <c r="B21" s="186">
        <f>SUM(B19,B15)</f>
        <v>0</v>
      </c>
      <c r="C21" s="183" t="s">
        <v>117</v>
      </c>
      <c r="D21" s="187">
        <f>SUM(D19,D15)</f>
        <v>0</v>
      </c>
      <c r="E21" s="84" t="s">
        <v>29</v>
      </c>
      <c r="F21" s="201"/>
      <c r="G21" s="202"/>
      <c r="H21" s="203"/>
    </row>
    <row r="22" spans="1:8" ht="26.25" customHeight="1">
      <c r="A22" s="117" t="s">
        <v>70</v>
      </c>
      <c r="B22" s="87"/>
      <c r="C22" s="87"/>
      <c r="D22" s="88"/>
      <c r="E22" s="233" t="s">
        <v>68</v>
      </c>
      <c r="F22" s="234"/>
      <c r="G22" s="234"/>
      <c r="H22" s="234"/>
    </row>
    <row r="23" spans="1:8" ht="26.25" customHeight="1">
      <c r="A23" s="84" t="s">
        <v>27</v>
      </c>
      <c r="B23" s="118"/>
      <c r="C23" s="118"/>
      <c r="D23" s="188">
        <f>D20</f>
        <v>0</v>
      </c>
      <c r="E23" s="90" t="s">
        <v>69</v>
      </c>
      <c r="F23" s="91"/>
      <c r="G23" s="92"/>
      <c r="H23" s="92"/>
    </row>
    <row r="24" spans="1:8" ht="26.25" customHeight="1">
      <c r="A24" s="84" t="s">
        <v>28</v>
      </c>
      <c r="B24" s="118"/>
      <c r="C24" s="118"/>
      <c r="D24" s="188">
        <f>D21</f>
        <v>0</v>
      </c>
      <c r="E24" s="90"/>
      <c r="F24" s="91"/>
      <c r="G24" s="92"/>
      <c r="H24" s="92"/>
    </row>
    <row r="25" spans="1:4" ht="20.25" customHeight="1">
      <c r="A25" s="86" t="s">
        <v>90</v>
      </c>
      <c r="B25" s="87"/>
      <c r="C25" s="87"/>
      <c r="D25" s="88"/>
    </row>
    <row r="26" spans="1:4" ht="15" customHeight="1">
      <c r="A26" s="89" t="s">
        <v>80</v>
      </c>
      <c r="B26" s="95"/>
      <c r="C26" s="95"/>
      <c r="D26" s="96"/>
    </row>
    <row r="27" spans="1:9" ht="15" customHeight="1">
      <c r="A27" s="93" t="s">
        <v>81</v>
      </c>
      <c r="B27" s="97"/>
      <c r="C27" s="97"/>
      <c r="D27" s="97"/>
      <c r="E27" s="88"/>
      <c r="F27" s="98"/>
      <c r="G27" s="98"/>
      <c r="H27" s="58"/>
      <c r="I27" s="58"/>
    </row>
    <row r="28" spans="1:9" ht="15" customHeight="1">
      <c r="A28" s="93" t="s">
        <v>82</v>
      </c>
      <c r="B28" s="97"/>
      <c r="C28" s="97"/>
      <c r="D28" s="97"/>
      <c r="F28" s="98"/>
      <c r="G28" s="98"/>
      <c r="H28" s="58"/>
      <c r="I28" s="58"/>
    </row>
    <row r="29" spans="1:9" ht="15" customHeight="1">
      <c r="A29" s="93" t="s">
        <v>83</v>
      </c>
      <c r="B29" s="97"/>
      <c r="C29" s="97"/>
      <c r="D29" s="97"/>
      <c r="E29" s="95"/>
      <c r="F29" s="95"/>
      <c r="G29" s="95"/>
      <c r="H29" s="58"/>
      <c r="I29" s="58"/>
    </row>
    <row r="30" spans="1:9" ht="15" customHeight="1">
      <c r="A30" s="93" t="s">
        <v>84</v>
      </c>
      <c r="B30" s="58"/>
      <c r="C30" s="58"/>
      <c r="D30" s="58"/>
      <c r="E30" s="97"/>
      <c r="F30" s="119"/>
      <c r="G30" s="119"/>
      <c r="H30" s="58"/>
      <c r="I30" s="58"/>
    </row>
    <row r="31" spans="1:9" ht="15" customHeight="1">
      <c r="A31" s="93" t="s">
        <v>85</v>
      </c>
      <c r="C31" s="41"/>
      <c r="D31" s="1"/>
      <c r="E31" s="97"/>
      <c r="F31" s="119"/>
      <c r="G31" s="119"/>
      <c r="H31" s="58"/>
      <c r="I31" s="58"/>
    </row>
    <row r="32" spans="1:9" ht="15" customHeight="1">
      <c r="A32" s="93" t="s">
        <v>86</v>
      </c>
      <c r="C32" s="41"/>
      <c r="D32" s="1"/>
      <c r="E32" s="97"/>
      <c r="F32" s="119"/>
      <c r="G32" s="119"/>
      <c r="H32" s="58"/>
      <c r="I32" s="58"/>
    </row>
    <row r="33" spans="1:4" ht="15" customHeight="1">
      <c r="A33" s="93" t="s">
        <v>87</v>
      </c>
      <c r="C33" s="41"/>
      <c r="D33" s="1"/>
    </row>
    <row r="34" spans="1:4" ht="15" customHeight="1">
      <c r="A34" s="93" t="s">
        <v>88</v>
      </c>
      <c r="C34" s="41"/>
      <c r="D34" s="1"/>
    </row>
    <row r="35" spans="1:4" ht="15" customHeight="1">
      <c r="A35" s="93" t="s">
        <v>79</v>
      </c>
      <c r="C35" s="41"/>
      <c r="D35" s="1"/>
    </row>
    <row r="36" spans="1:4" ht="13.5">
      <c r="A36" s="1"/>
      <c r="C36" s="41"/>
      <c r="D36" s="1"/>
    </row>
    <row r="37" spans="1:4" ht="13.5">
      <c r="A37" s="1"/>
      <c r="C37" s="41"/>
      <c r="D37" s="1"/>
    </row>
    <row r="38" spans="1:4" ht="13.5">
      <c r="A38" s="1"/>
      <c r="C38" s="41"/>
      <c r="D38" s="1"/>
    </row>
    <row r="39" spans="1:4" ht="13.5">
      <c r="A39" s="1"/>
      <c r="C39" s="41"/>
      <c r="D39" s="1"/>
    </row>
    <row r="40" spans="1:4" ht="13.5">
      <c r="A40" s="1"/>
      <c r="C40" s="41"/>
      <c r="D40" s="1"/>
    </row>
    <row r="47" spans="1:9" ht="13.5">
      <c r="A47" s="1"/>
      <c r="B47" s="1"/>
      <c r="C47" s="1"/>
      <c r="D47" s="1"/>
      <c r="E47" s="1"/>
      <c r="F47" s="1"/>
      <c r="G47" s="1"/>
      <c r="H47" s="1"/>
      <c r="I47" s="1"/>
    </row>
  </sheetData>
  <mergeCells count="17">
    <mergeCell ref="A13:D13"/>
    <mergeCell ref="E13:H13"/>
    <mergeCell ref="F14:G14"/>
    <mergeCell ref="I14:I18"/>
    <mergeCell ref="E22:H22"/>
    <mergeCell ref="A3:H3"/>
    <mergeCell ref="B5:C5"/>
    <mergeCell ref="E5:G5"/>
    <mergeCell ref="B6:C6"/>
    <mergeCell ref="E6:G6"/>
    <mergeCell ref="B9:G9"/>
    <mergeCell ref="E7:G7"/>
    <mergeCell ref="F8:G8"/>
    <mergeCell ref="B10:C10"/>
    <mergeCell ref="E10:F10"/>
    <mergeCell ref="A11:A12"/>
    <mergeCell ref="F11:G12"/>
  </mergeCells>
  <dataValidations count="1">
    <dataValidation type="list" allowBlank="1" showInputMessage="1" showErrorMessage="1" sqref="E7:G7">
      <formula1>$A$26:$A$35</formula1>
    </dataValidation>
  </dataValidations>
  <printOptions/>
  <pageMargins left="0.3937007874015748" right="0.3937007874015748" top="0.7874015748031497" bottom="0.1968503937007874" header="0.5118110236220472" footer="0.5118110236220472"/>
  <pageSetup orientation="portrait"/>
</worksheet>
</file>

<file path=xl/worksheets/sheet3.xml><?xml version="1.0" encoding="utf-8"?>
<worksheet xmlns="http://schemas.openxmlformats.org/spreadsheetml/2006/main" xmlns:r="http://schemas.openxmlformats.org/officeDocument/2006/relationships">
  <sheetPr>
    <tabColor indexed="10"/>
  </sheetPr>
  <dimension ref="A1:P33"/>
  <sheetViews>
    <sheetView showGridLines="0" view="pageBreakPreview" zoomScale="55" zoomScaleNormal="75" zoomScaleSheetLayoutView="55" workbookViewId="0" topLeftCell="D1">
      <selection activeCell="D11" sqref="D11"/>
    </sheetView>
  </sheetViews>
  <sheetFormatPr defaultColWidth="9.00390625" defaultRowHeight="18.75" customHeight="1"/>
  <cols>
    <col min="1" max="2" width="20.625" style="10" customWidth="1"/>
    <col min="3" max="4" width="17.625" style="10" customWidth="1"/>
    <col min="5" max="5" width="19.625" style="10" customWidth="1"/>
    <col min="6" max="14" width="20.625" style="10" customWidth="1"/>
    <col min="15" max="16384" width="9.00390625" style="10" customWidth="1"/>
  </cols>
  <sheetData>
    <row r="1" spans="1:4" ht="18.75" customHeight="1">
      <c r="A1" s="9" t="s">
        <v>43</v>
      </c>
      <c r="B1" s="9"/>
      <c r="C1" s="9"/>
      <c r="D1" s="9"/>
    </row>
    <row r="2" ht="6.75" customHeight="1"/>
    <row r="3" spans="1:14" ht="22.5" customHeight="1">
      <c r="A3" s="238" t="s">
        <v>42</v>
      </c>
      <c r="B3" s="238"/>
      <c r="C3" s="238"/>
      <c r="D3" s="238"/>
      <c r="E3" s="238"/>
      <c r="F3" s="238"/>
      <c r="G3" s="238"/>
      <c r="H3" s="238"/>
      <c r="I3" s="238"/>
      <c r="J3" s="239"/>
      <c r="K3" s="239"/>
      <c r="L3" s="239"/>
      <c r="M3" s="239"/>
      <c r="N3" s="239"/>
    </row>
    <row r="4" spans="5:14" ht="20.25" customHeight="1">
      <c r="E4" s="11"/>
      <c r="F4" s="11"/>
      <c r="M4" s="163"/>
      <c r="N4" s="162"/>
    </row>
    <row r="5" spans="13:14" ht="24" customHeight="1">
      <c r="M5" s="163"/>
      <c r="N5" s="162"/>
    </row>
    <row r="6" spans="13:14" s="55" customFormat="1" ht="24" customHeight="1">
      <c r="M6" s="163"/>
      <c r="N6" s="56"/>
    </row>
    <row r="7" spans="1:14" ht="15.75" customHeight="1">
      <c r="A7" s="99"/>
      <c r="B7" s="100"/>
      <c r="C7" s="100"/>
      <c r="D7" s="100"/>
      <c r="E7" s="101"/>
      <c r="F7" s="102"/>
      <c r="G7" s="102"/>
      <c r="H7" s="103"/>
      <c r="I7" s="102"/>
      <c r="J7" s="237" t="s">
        <v>13</v>
      </c>
      <c r="K7" s="237"/>
      <c r="L7" s="237"/>
      <c r="M7" s="102" t="s">
        <v>33</v>
      </c>
      <c r="N7" s="102" t="s">
        <v>12</v>
      </c>
    </row>
    <row r="8" spans="1:14" ht="15.75" customHeight="1">
      <c r="A8" s="104" t="s">
        <v>9</v>
      </c>
      <c r="B8" s="105" t="s">
        <v>71</v>
      </c>
      <c r="C8" s="105" t="s">
        <v>3</v>
      </c>
      <c r="D8" s="105" t="s">
        <v>102</v>
      </c>
      <c r="E8" s="106" t="s">
        <v>46</v>
      </c>
      <c r="F8" s="45" t="s">
        <v>10</v>
      </c>
      <c r="G8" s="45" t="s">
        <v>6</v>
      </c>
      <c r="H8" s="106" t="s">
        <v>26</v>
      </c>
      <c r="I8" s="45" t="s">
        <v>24</v>
      </c>
      <c r="J8" s="107" t="s">
        <v>15</v>
      </c>
      <c r="K8" s="45" t="s">
        <v>105</v>
      </c>
      <c r="L8" s="45" t="s">
        <v>19</v>
      </c>
      <c r="M8" s="45"/>
      <c r="N8" s="45"/>
    </row>
    <row r="9" spans="1:14" ht="15.75" customHeight="1">
      <c r="A9" s="45"/>
      <c r="B9" s="49"/>
      <c r="C9" s="49"/>
      <c r="D9" s="49"/>
      <c r="E9" s="106" t="s">
        <v>0</v>
      </c>
      <c r="F9" s="45" t="s">
        <v>11</v>
      </c>
      <c r="G9" s="45"/>
      <c r="H9" s="106" t="s">
        <v>103</v>
      </c>
      <c r="I9" s="45" t="s">
        <v>14</v>
      </c>
      <c r="J9" s="108"/>
      <c r="K9" s="45" t="s">
        <v>108</v>
      </c>
      <c r="L9" s="45"/>
      <c r="M9" s="45"/>
      <c r="N9" s="45"/>
    </row>
    <row r="10" spans="1:14" ht="15.75" customHeight="1">
      <c r="A10" s="46"/>
      <c r="B10" s="29"/>
      <c r="C10" s="29"/>
      <c r="D10" s="29"/>
      <c r="E10" s="109" t="s">
        <v>7</v>
      </c>
      <c r="F10" s="46" t="s">
        <v>22</v>
      </c>
      <c r="G10" s="48" t="s">
        <v>25</v>
      </c>
      <c r="H10" s="110" t="s">
        <v>23</v>
      </c>
      <c r="I10" s="46" t="s">
        <v>2</v>
      </c>
      <c r="J10" s="46" t="s">
        <v>4</v>
      </c>
      <c r="K10" s="46" t="s">
        <v>106</v>
      </c>
      <c r="L10" s="111" t="s">
        <v>72</v>
      </c>
      <c r="M10" s="46" t="s">
        <v>109</v>
      </c>
      <c r="N10" s="46" t="s">
        <v>110</v>
      </c>
    </row>
    <row r="11" spans="1:16" ht="30.75" customHeight="1">
      <c r="A11" s="112"/>
      <c r="B11" s="112"/>
      <c r="C11" s="112"/>
      <c r="D11" s="113"/>
      <c r="E11" s="150"/>
      <c r="F11" s="150"/>
      <c r="G11" s="153">
        <f aca="true" t="shared" si="0" ref="G11:G16">E11-F11</f>
        <v>0</v>
      </c>
      <c r="H11" s="150"/>
      <c r="I11" s="154">
        <f aca="true" t="shared" si="1" ref="I11:I16">N11</f>
        <v>0</v>
      </c>
      <c r="J11" s="240"/>
      <c r="K11" s="114"/>
      <c r="L11" s="156">
        <f aca="true" t="shared" si="2" ref="L11:L16">J11*K11</f>
        <v>0</v>
      </c>
      <c r="M11" s="156">
        <f aca="true" t="shared" si="3" ref="M11:M16">MIN(H11,L11)</f>
        <v>0</v>
      </c>
      <c r="N11" s="156">
        <f aca="true" t="shared" si="4" ref="N11:N16">M11</f>
        <v>0</v>
      </c>
      <c r="O11" s="161" t="s">
        <v>118</v>
      </c>
      <c r="P11" s="160"/>
    </row>
    <row r="12" spans="1:14" ht="30.75" customHeight="1">
      <c r="A12" s="112"/>
      <c r="B12" s="112"/>
      <c r="C12" s="112"/>
      <c r="D12" s="113"/>
      <c r="E12" s="150"/>
      <c r="F12" s="150"/>
      <c r="G12" s="153">
        <f t="shared" si="0"/>
        <v>0</v>
      </c>
      <c r="H12" s="150"/>
      <c r="I12" s="154">
        <f t="shared" si="1"/>
        <v>0</v>
      </c>
      <c r="J12" s="240"/>
      <c r="K12" s="114"/>
      <c r="L12" s="156">
        <f t="shared" si="2"/>
        <v>0</v>
      </c>
      <c r="M12" s="156">
        <f t="shared" si="3"/>
        <v>0</v>
      </c>
      <c r="N12" s="156">
        <f t="shared" si="4"/>
        <v>0</v>
      </c>
    </row>
    <row r="13" spans="1:14" ht="30.75" customHeight="1">
      <c r="A13" s="112"/>
      <c r="B13" s="112"/>
      <c r="C13" s="112"/>
      <c r="D13" s="113"/>
      <c r="E13" s="150"/>
      <c r="F13" s="150"/>
      <c r="G13" s="153">
        <f t="shared" si="0"/>
        <v>0</v>
      </c>
      <c r="H13" s="150"/>
      <c r="I13" s="154">
        <f t="shared" si="1"/>
        <v>0</v>
      </c>
      <c r="J13" s="240"/>
      <c r="K13" s="114"/>
      <c r="L13" s="156">
        <f t="shared" si="2"/>
        <v>0</v>
      </c>
      <c r="M13" s="156">
        <f t="shared" si="3"/>
        <v>0</v>
      </c>
      <c r="N13" s="156">
        <f t="shared" si="4"/>
        <v>0</v>
      </c>
    </row>
    <row r="14" spans="1:14" ht="30.75" customHeight="1">
      <c r="A14" s="112"/>
      <c r="B14" s="112"/>
      <c r="C14" s="112"/>
      <c r="D14" s="113"/>
      <c r="E14" s="150"/>
      <c r="F14" s="150"/>
      <c r="G14" s="153">
        <f t="shared" si="0"/>
        <v>0</v>
      </c>
      <c r="H14" s="150"/>
      <c r="I14" s="154">
        <f t="shared" si="1"/>
        <v>0</v>
      </c>
      <c r="J14" s="240"/>
      <c r="K14" s="114"/>
      <c r="L14" s="156">
        <f t="shared" si="2"/>
        <v>0</v>
      </c>
      <c r="M14" s="156">
        <f t="shared" si="3"/>
        <v>0</v>
      </c>
      <c r="N14" s="156">
        <f t="shared" si="4"/>
        <v>0</v>
      </c>
    </row>
    <row r="15" spans="1:14" ht="30.75" customHeight="1">
      <c r="A15" s="112"/>
      <c r="B15" s="112"/>
      <c r="C15" s="112"/>
      <c r="D15" s="113"/>
      <c r="E15" s="150"/>
      <c r="F15" s="150"/>
      <c r="G15" s="153">
        <f t="shared" si="0"/>
        <v>0</v>
      </c>
      <c r="H15" s="150"/>
      <c r="I15" s="154">
        <f t="shared" si="1"/>
        <v>0</v>
      </c>
      <c r="J15" s="240"/>
      <c r="K15" s="114"/>
      <c r="L15" s="156">
        <f t="shared" si="2"/>
        <v>0</v>
      </c>
      <c r="M15" s="156">
        <f t="shared" si="3"/>
        <v>0</v>
      </c>
      <c r="N15" s="156">
        <f t="shared" si="4"/>
        <v>0</v>
      </c>
    </row>
    <row r="16" spans="1:14" ht="30.75" customHeight="1">
      <c r="A16" s="157"/>
      <c r="B16" s="157"/>
      <c r="C16" s="157"/>
      <c r="D16" s="157"/>
      <c r="E16" s="150"/>
      <c r="F16" s="150"/>
      <c r="G16" s="153">
        <f t="shared" si="0"/>
        <v>0</v>
      </c>
      <c r="H16" s="150"/>
      <c r="I16" s="154">
        <f t="shared" si="1"/>
        <v>0</v>
      </c>
      <c r="J16" s="241"/>
      <c r="K16" s="158"/>
      <c r="L16" s="159">
        <f t="shared" si="2"/>
        <v>0</v>
      </c>
      <c r="M16" s="159">
        <f t="shared" si="3"/>
        <v>0</v>
      </c>
      <c r="N16" s="159">
        <f t="shared" si="4"/>
        <v>0</v>
      </c>
    </row>
    <row r="17" spans="1:14" ht="27.75" customHeight="1">
      <c r="A17" s="7" t="s">
        <v>1</v>
      </c>
      <c r="B17" s="166" t="s">
        <v>117</v>
      </c>
      <c r="C17" s="166" t="s">
        <v>117</v>
      </c>
      <c r="D17" s="166" t="s">
        <v>117</v>
      </c>
      <c r="E17" s="153">
        <f>SUM(E11:E16)</f>
        <v>0</v>
      </c>
      <c r="F17" s="153">
        <f>SUM(F11:F16)</f>
        <v>0</v>
      </c>
      <c r="G17" s="153">
        <f>SUM(G11:G16)</f>
        <v>0</v>
      </c>
      <c r="H17" s="153">
        <f>SUM(H11:H16)</f>
        <v>0</v>
      </c>
      <c r="I17" s="153">
        <f>SUM(I11:I16)</f>
        <v>0</v>
      </c>
      <c r="J17" s="167" t="s">
        <v>117</v>
      </c>
      <c r="K17" s="167" t="s">
        <v>117</v>
      </c>
      <c r="L17" s="167" t="s">
        <v>117</v>
      </c>
      <c r="M17" s="159">
        <f>SUM(M11:M16)</f>
        <v>0</v>
      </c>
      <c r="N17" s="159">
        <f>SUM(N11:N16)</f>
        <v>0</v>
      </c>
    </row>
    <row r="18" spans="1:6" ht="9" customHeight="1">
      <c r="A18" s="1"/>
      <c r="B18" s="1"/>
      <c r="C18" s="1"/>
      <c r="D18" s="1"/>
      <c r="E18" s="1"/>
      <c r="F18" s="12"/>
    </row>
    <row r="19" spans="1:6" ht="15" customHeight="1">
      <c r="A19" s="18" t="s">
        <v>120</v>
      </c>
      <c r="B19" s="1"/>
      <c r="C19" s="1"/>
      <c r="D19" s="1"/>
      <c r="E19" s="1"/>
      <c r="F19" s="12"/>
    </row>
    <row r="20" spans="1:9" ht="15.75" customHeight="1">
      <c r="A20" s="17" t="s">
        <v>119</v>
      </c>
      <c r="B20" s="17"/>
      <c r="C20" s="17"/>
      <c r="D20" s="17"/>
      <c r="E20" s="17"/>
      <c r="F20" s="14"/>
      <c r="G20" s="13"/>
      <c r="H20" s="13"/>
      <c r="I20" s="13"/>
    </row>
    <row r="21" spans="1:9" ht="15.75" customHeight="1">
      <c r="A21" s="17" t="s">
        <v>121</v>
      </c>
      <c r="B21" s="17"/>
      <c r="C21" s="17"/>
      <c r="D21" s="17"/>
      <c r="E21" s="17"/>
      <c r="F21" s="14"/>
      <c r="G21" s="13"/>
      <c r="H21" s="13"/>
      <c r="I21" s="13"/>
    </row>
    <row r="22" spans="1:14" ht="15.75" customHeight="1">
      <c r="A22" s="39" t="s">
        <v>122</v>
      </c>
      <c r="B22" s="18"/>
      <c r="C22" s="18"/>
      <c r="D22" s="18"/>
      <c r="E22" s="18"/>
      <c r="F22" s="15"/>
      <c r="G22" s="13"/>
      <c r="H22" s="31"/>
      <c r="I22" s="37"/>
      <c r="J22" s="38"/>
      <c r="K22" s="38"/>
      <c r="L22" s="38"/>
      <c r="M22" s="38"/>
      <c r="N22" s="38"/>
    </row>
    <row r="23" spans="1:14" ht="15.75" customHeight="1">
      <c r="A23" s="18" t="s">
        <v>123</v>
      </c>
      <c r="B23" s="18"/>
      <c r="C23" s="18"/>
      <c r="D23" s="18"/>
      <c r="E23" s="18"/>
      <c r="F23" s="15"/>
      <c r="G23" s="13"/>
      <c r="H23" s="31"/>
      <c r="I23" s="37"/>
      <c r="J23" s="38"/>
      <c r="K23" s="38"/>
      <c r="L23" s="38"/>
      <c r="M23" s="38"/>
      <c r="N23" s="38"/>
    </row>
    <row r="24" spans="1:14" ht="15.75" customHeight="1">
      <c r="A24" s="17" t="s">
        <v>124</v>
      </c>
      <c r="B24" s="17"/>
      <c r="C24" s="17"/>
      <c r="D24" s="17"/>
      <c r="E24" s="17"/>
      <c r="F24" s="14"/>
      <c r="H24" s="31"/>
      <c r="I24" s="32"/>
      <c r="J24" s="38"/>
      <c r="K24" s="38"/>
      <c r="L24" s="38"/>
      <c r="M24" s="38"/>
      <c r="N24" s="38"/>
    </row>
    <row r="25" spans="1:14" ht="15.75" customHeight="1">
      <c r="A25" s="2"/>
      <c r="B25" s="2"/>
      <c r="C25" s="2"/>
      <c r="D25" s="2"/>
      <c r="E25" s="2"/>
      <c r="F25" s="16"/>
      <c r="H25" s="31"/>
      <c r="I25" s="33"/>
      <c r="J25" s="34"/>
      <c r="K25" s="34"/>
      <c r="L25" s="34"/>
      <c r="M25" s="35"/>
      <c r="N25" s="36"/>
    </row>
    <row r="26" spans="1:14" ht="15.75" customHeight="1">
      <c r="A26" s="1"/>
      <c r="B26" s="1"/>
      <c r="C26" s="1"/>
      <c r="D26" s="1"/>
      <c r="E26" s="19"/>
      <c r="H26" s="31"/>
      <c r="I26" s="33"/>
      <c r="J26" s="34"/>
      <c r="K26" s="34"/>
      <c r="L26" s="34"/>
      <c r="M26" s="36"/>
      <c r="N26" s="36"/>
    </row>
    <row r="27" spans="1:14" ht="15.75" customHeight="1">
      <c r="A27" s="1"/>
      <c r="B27" s="1"/>
      <c r="C27" s="1"/>
      <c r="D27" s="1"/>
      <c r="E27" s="3"/>
      <c r="H27" s="31"/>
      <c r="I27" s="33"/>
      <c r="J27" s="34"/>
      <c r="K27" s="34"/>
      <c r="L27" s="34"/>
      <c r="M27" s="36"/>
      <c r="N27" s="36"/>
    </row>
    <row r="28" spans="1:14" ht="15.75" customHeight="1">
      <c r="A28" s="1"/>
      <c r="B28" s="1"/>
      <c r="C28" s="1"/>
      <c r="D28" s="1"/>
      <c r="E28" s="1"/>
      <c r="H28" s="31"/>
      <c r="I28" s="33"/>
      <c r="J28" s="34"/>
      <c r="K28" s="34"/>
      <c r="L28" s="34"/>
      <c r="M28" s="35"/>
      <c r="N28" s="36"/>
    </row>
    <row r="29" spans="8:14" ht="15.75" customHeight="1">
      <c r="H29" s="31"/>
      <c r="I29" s="33"/>
      <c r="J29" s="34"/>
      <c r="K29" s="34"/>
      <c r="L29" s="34"/>
      <c r="M29" s="36"/>
      <c r="N29" s="36"/>
    </row>
    <row r="30" spans="8:14" ht="15.75" customHeight="1">
      <c r="H30" s="31"/>
      <c r="I30" s="33"/>
      <c r="J30" s="34"/>
      <c r="K30" s="34"/>
      <c r="L30" s="34"/>
      <c r="M30" s="36"/>
      <c r="N30" s="36"/>
    </row>
    <row r="31" spans="8:14" ht="15.75" customHeight="1">
      <c r="H31" s="31"/>
      <c r="I31" s="33"/>
      <c r="J31" s="34"/>
      <c r="K31" s="34"/>
      <c r="L31" s="34"/>
      <c r="M31" s="35"/>
      <c r="N31" s="36"/>
    </row>
    <row r="32" spans="8:14" ht="15.75" customHeight="1">
      <c r="H32" s="31"/>
      <c r="I32" s="33"/>
      <c r="J32" s="34"/>
      <c r="K32" s="34"/>
      <c r="L32" s="34"/>
      <c r="M32" s="36"/>
      <c r="N32" s="36"/>
    </row>
    <row r="33" spans="8:14" ht="15.75" customHeight="1">
      <c r="H33" s="31"/>
      <c r="I33" s="33"/>
      <c r="J33" s="34"/>
      <c r="K33" s="34"/>
      <c r="L33" s="34"/>
      <c r="M33" s="36"/>
      <c r="N33" s="36"/>
    </row>
    <row r="34" ht="15.75" customHeight="1"/>
    <row r="35" ht="15.75" customHeight="1"/>
    <row r="36" ht="15.75" customHeight="1"/>
    <row r="37" ht="15.75" customHeight="1"/>
    <row r="38" ht="15.75" customHeight="1"/>
  </sheetData>
  <mergeCells count="2">
    <mergeCell ref="J7:L7"/>
    <mergeCell ref="A3:N3"/>
  </mergeCells>
  <dataValidations count="4">
    <dataValidation type="list" allowBlank="1" showInputMessage="1" showErrorMessage="1" sqref="M28:N33">
      <formula1>$F$24:$F$26</formula1>
    </dataValidation>
    <dataValidation type="list" allowBlank="1" showInputMessage="1" showErrorMessage="1" sqref="M25:N27">
      <formula1>'別紙３(6)'!#REF!</formula1>
    </dataValidation>
    <dataValidation type="list" allowBlank="1" showInputMessage="1" showErrorMessage="1" sqref="D11:D16">
      <formula1>"簡易陰圧装置設置経費支援,介護施設等個室化改修事業,ゾーニング環境等の整備（ユニット型施設の各ユニットへの玄関室設置）,ゾーニング環境等の整備（従来型個室・多床室のゾーニング）,ゾーニング環境等の整備（家族面会室の整備等）"</formula1>
    </dataValidation>
    <dataValidation type="list" allowBlank="1" showInputMessage="1" showErrorMessage="1" sqref="J11:J16">
      <formula1>"4320000,978000,1000000,6000000,3500000 "</formula1>
    </dataValidation>
  </dataValidations>
  <printOptions/>
  <pageMargins left="0.3937007874015748" right="0.3937007874015748" top="0.7874015748031497" bottom="0.1968503937007874" header="0.5118110236220472" footer="0.5118110236220472"/>
  <pageSetup orientation="portrait"/>
</worksheet>
</file>

<file path=xl/worksheets/sheet4.xml><?xml version="1.0" encoding="utf-8"?>
<worksheet xmlns="http://schemas.openxmlformats.org/spreadsheetml/2006/main" xmlns:r="http://schemas.openxmlformats.org/officeDocument/2006/relationships">
  <sheetPr>
    <tabColor indexed="10"/>
  </sheetPr>
  <dimension ref="A1:J45"/>
  <sheetViews>
    <sheetView showGridLines="0" view="pageBreakPreview" zoomScale="70" zoomScaleNormal="90" zoomScaleSheetLayoutView="70" workbookViewId="0" topLeftCell="A4">
      <selection activeCell="B17" sqref="B17"/>
    </sheetView>
  </sheetViews>
  <sheetFormatPr defaultColWidth="9.00390625" defaultRowHeight="13.5"/>
  <cols>
    <col min="1" max="1" width="33.875" style="0" customWidth="1"/>
    <col min="2" max="3" width="17.875" style="0" customWidth="1"/>
    <col min="4" max="4" width="21.75390625" style="0" customWidth="1"/>
    <col min="5" max="5" width="17.875" style="0" customWidth="1"/>
    <col min="6" max="6" width="20.25390625" style="0" customWidth="1"/>
    <col min="7" max="7" width="16.875" style="0" customWidth="1"/>
    <col min="8" max="9" width="14.50390625" style="0" customWidth="1"/>
  </cols>
  <sheetData>
    <row r="1" spans="1:9" ht="17.25" customHeight="1">
      <c r="A1" s="204" t="s">
        <v>44</v>
      </c>
      <c r="B1" s="57"/>
      <c r="C1" s="57"/>
      <c r="D1" s="57"/>
      <c r="E1" s="57"/>
      <c r="F1" s="57"/>
      <c r="G1" s="163"/>
      <c r="H1" s="162"/>
      <c r="I1" s="5"/>
    </row>
    <row r="2" spans="1:9" ht="17.25" customHeight="1">
      <c r="A2" s="47"/>
      <c r="B2" s="47"/>
      <c r="C2" s="47"/>
      <c r="D2" s="6"/>
      <c r="E2" s="6"/>
      <c r="F2" s="6"/>
      <c r="G2" s="163"/>
      <c r="H2" s="162"/>
      <c r="I2" s="6"/>
    </row>
    <row r="3" spans="1:10" ht="26.25" customHeight="1">
      <c r="A3" s="235" t="s">
        <v>45</v>
      </c>
      <c r="B3" s="235"/>
      <c r="C3" s="235"/>
      <c r="D3" s="235"/>
      <c r="E3" s="235"/>
      <c r="F3" s="235"/>
      <c r="G3" s="235"/>
      <c r="H3" s="235"/>
      <c r="I3" s="40"/>
      <c r="J3" s="40"/>
    </row>
    <row r="4" spans="1:9" ht="26.25" customHeight="1">
      <c r="A4" s="58"/>
      <c r="B4" s="58"/>
      <c r="C4" s="58"/>
      <c r="D4" s="58"/>
      <c r="E4" s="58"/>
      <c r="F4" s="58"/>
      <c r="G4" s="58"/>
      <c r="H4" s="58"/>
      <c r="I4" s="20"/>
    </row>
    <row r="5" spans="1:9" ht="26.25" customHeight="1">
      <c r="A5" s="59" t="s">
        <v>9</v>
      </c>
      <c r="B5" s="236"/>
      <c r="C5" s="236"/>
      <c r="D5" s="59" t="s">
        <v>8</v>
      </c>
      <c r="E5" s="236"/>
      <c r="F5" s="236"/>
      <c r="G5" s="236"/>
      <c r="H5" s="58"/>
      <c r="I5" s="20"/>
    </row>
    <row r="6" spans="1:9" ht="26.25" customHeight="1">
      <c r="A6" s="59" t="s">
        <v>3</v>
      </c>
      <c r="B6" s="236"/>
      <c r="C6" s="236"/>
      <c r="D6" s="59" t="s">
        <v>34</v>
      </c>
      <c r="E6" s="236"/>
      <c r="F6" s="236"/>
      <c r="G6" s="236"/>
      <c r="H6" s="58"/>
      <c r="I6" s="20"/>
    </row>
    <row r="7" spans="1:9" ht="26.25" customHeight="1">
      <c r="A7" s="59" t="s">
        <v>100</v>
      </c>
      <c r="B7" s="61"/>
      <c r="C7" s="62" t="s">
        <v>49</v>
      </c>
      <c r="D7" s="59" t="s">
        <v>102</v>
      </c>
      <c r="E7" s="216"/>
      <c r="F7" s="217"/>
      <c r="G7" s="218"/>
      <c r="H7" s="58"/>
      <c r="I7" s="20"/>
    </row>
    <row r="8" spans="1:9" ht="26.25" customHeight="1">
      <c r="A8" s="59" t="s">
        <v>35</v>
      </c>
      <c r="B8" s="61"/>
      <c r="C8" s="62" t="s">
        <v>51</v>
      </c>
      <c r="D8" s="61"/>
      <c r="E8" s="62" t="s">
        <v>52</v>
      </c>
      <c r="F8" s="63" t="s">
        <v>101</v>
      </c>
      <c r="G8" s="60"/>
      <c r="H8" s="58"/>
      <c r="I8" s="20"/>
    </row>
    <row r="9" spans="1:9" ht="48" customHeight="1">
      <c r="A9" s="59" t="s">
        <v>99</v>
      </c>
      <c r="B9" s="213"/>
      <c r="C9" s="214"/>
      <c r="D9" s="214"/>
      <c r="E9" s="215"/>
      <c r="F9" s="63" t="s">
        <v>107</v>
      </c>
      <c r="G9" s="64"/>
      <c r="H9" s="58"/>
      <c r="I9" s="20"/>
    </row>
    <row r="10" spans="1:9" ht="26.25" customHeight="1">
      <c r="A10" s="59" t="s">
        <v>97</v>
      </c>
      <c r="B10" s="221" t="s">
        <v>50</v>
      </c>
      <c r="C10" s="222"/>
      <c r="D10" s="59" t="s">
        <v>98</v>
      </c>
      <c r="E10" s="223" t="s">
        <v>50</v>
      </c>
      <c r="F10" s="223"/>
      <c r="G10" s="66"/>
      <c r="H10" s="58"/>
      <c r="I10" s="20"/>
    </row>
    <row r="11" spans="1:9" s="25" customFormat="1" ht="26.25" customHeight="1">
      <c r="A11" s="227" t="s">
        <v>66</v>
      </c>
      <c r="B11" s="227"/>
      <c r="C11" s="227"/>
      <c r="D11" s="228"/>
      <c r="E11" s="227" t="s">
        <v>67</v>
      </c>
      <c r="F11" s="227"/>
      <c r="G11" s="227"/>
      <c r="H11" s="227"/>
      <c r="I11" s="161" t="s">
        <v>118</v>
      </c>
    </row>
    <row r="12" spans="1:9" s="25" customFormat="1" ht="26.25" customHeight="1">
      <c r="A12" s="67" t="s">
        <v>60</v>
      </c>
      <c r="B12" s="68" t="s">
        <v>61</v>
      </c>
      <c r="C12" s="69" t="s">
        <v>63</v>
      </c>
      <c r="D12" s="70" t="s">
        <v>62</v>
      </c>
      <c r="E12" s="53" t="s">
        <v>3</v>
      </c>
      <c r="F12" s="229" t="s">
        <v>37</v>
      </c>
      <c r="G12" s="230"/>
      <c r="H12" s="53" t="s">
        <v>36</v>
      </c>
      <c r="I12" s="231"/>
    </row>
    <row r="13" spans="1:9" s="25" customFormat="1" ht="28.5" customHeight="1">
      <c r="A13" s="71" t="s">
        <v>57</v>
      </c>
      <c r="B13" s="192"/>
      <c r="C13" s="175"/>
      <c r="D13" s="177">
        <f>B13*C13</f>
        <v>0</v>
      </c>
      <c r="E13" s="152"/>
      <c r="F13" s="81"/>
      <c r="G13" s="82"/>
      <c r="H13" s="83">
        <f>IF(G13=0,"",G13/#REF!)</f>
      </c>
      <c r="I13" s="232"/>
    </row>
    <row r="14" spans="1:9" s="25" customFormat="1" ht="28.5" customHeight="1">
      <c r="A14" s="72" t="s">
        <v>58</v>
      </c>
      <c r="B14" s="193"/>
      <c r="C14" s="198"/>
      <c r="D14" s="178">
        <f>B14*C14</f>
        <v>0</v>
      </c>
      <c r="E14" s="151"/>
      <c r="F14" s="74"/>
      <c r="G14" s="76"/>
      <c r="H14" s="83">
        <f>IF(G14=0,"",G14/#REF!)</f>
      </c>
      <c r="I14" s="232"/>
    </row>
    <row r="15" spans="1:9" s="25" customFormat="1" ht="28.5" customHeight="1">
      <c r="A15" s="67" t="s">
        <v>59</v>
      </c>
      <c r="B15" s="188">
        <f>SUM(B13:B14)</f>
        <v>0</v>
      </c>
      <c r="C15" s="189" t="s">
        <v>117</v>
      </c>
      <c r="D15" s="179">
        <f>SUM(D13:D14)</f>
        <v>0</v>
      </c>
      <c r="E15" s="151"/>
      <c r="F15" s="74"/>
      <c r="G15" s="76"/>
      <c r="H15" s="83"/>
      <c r="I15" s="232"/>
    </row>
    <row r="16" spans="1:9" s="25" customFormat="1" ht="28.5" customHeight="1">
      <c r="A16" s="71" t="s">
        <v>64</v>
      </c>
      <c r="B16" s="194"/>
      <c r="C16" s="199"/>
      <c r="D16" s="177">
        <f>B16*C16</f>
        <v>0</v>
      </c>
      <c r="E16" s="151"/>
      <c r="F16" s="74"/>
      <c r="G16" s="76"/>
      <c r="H16" s="83"/>
      <c r="I16" s="232"/>
    </row>
    <row r="17" spans="1:8" s="25" customFormat="1" ht="43.5" customHeight="1" thickBot="1">
      <c r="A17" s="78" t="s">
        <v>65</v>
      </c>
      <c r="B17" s="195"/>
      <c r="C17" s="200"/>
      <c r="D17" s="180">
        <f>B17*C17</f>
        <v>0</v>
      </c>
      <c r="E17" s="151"/>
      <c r="F17" s="74"/>
      <c r="G17" s="76"/>
      <c r="H17" s="75"/>
    </row>
    <row r="18" spans="1:8" s="25" customFormat="1" ht="28.5" customHeight="1" thickTop="1">
      <c r="A18" s="80" t="s">
        <v>27</v>
      </c>
      <c r="B18" s="196">
        <f>SUM(B15:B16)</f>
        <v>0</v>
      </c>
      <c r="C18" s="190" t="s">
        <v>117</v>
      </c>
      <c r="D18" s="181">
        <f>SUM(D15:D16)</f>
        <v>0</v>
      </c>
      <c r="E18" s="152"/>
      <c r="F18" s="81"/>
      <c r="G18" s="82"/>
      <c r="H18" s="83">
        <f>IF(G18=0,"",G18/#REF!)</f>
      </c>
    </row>
    <row r="19" spans="1:8" ht="28.5" customHeight="1">
      <c r="A19" s="84" t="s">
        <v>28</v>
      </c>
      <c r="B19" s="197">
        <f>SUM(B17,B13)</f>
        <v>0</v>
      </c>
      <c r="C19" s="169" t="s">
        <v>117</v>
      </c>
      <c r="D19" s="191">
        <f>SUM(D17,D13)</f>
        <v>0</v>
      </c>
      <c r="E19" s="84" t="s">
        <v>29</v>
      </c>
      <c r="F19" s="81"/>
      <c r="G19" s="85"/>
      <c r="H19" s="83">
        <f>IF(G13=0,"",SUM(H13:H18))</f>
      </c>
    </row>
    <row r="20" spans="1:8" ht="26.25" customHeight="1">
      <c r="A20" s="86" t="s">
        <v>91</v>
      </c>
      <c r="B20" s="87"/>
      <c r="C20" s="87"/>
      <c r="D20" s="88"/>
      <c r="E20" s="233" t="s">
        <v>68</v>
      </c>
      <c r="F20" s="234"/>
      <c r="G20" s="234"/>
      <c r="H20" s="234"/>
    </row>
    <row r="21" spans="1:8" ht="15" customHeight="1">
      <c r="A21" s="89" t="s">
        <v>92</v>
      </c>
      <c r="B21" s="87"/>
      <c r="C21" s="87"/>
      <c r="D21" s="88"/>
      <c r="E21" s="90" t="s">
        <v>69</v>
      </c>
      <c r="F21" s="91"/>
      <c r="G21" s="92"/>
      <c r="H21" s="92"/>
    </row>
    <row r="22" spans="1:8" ht="15" customHeight="1">
      <c r="A22" s="93" t="s">
        <v>93</v>
      </c>
      <c r="B22" s="87"/>
      <c r="C22" s="87"/>
      <c r="D22" s="88"/>
      <c r="E22" s="90"/>
      <c r="F22" s="91"/>
      <c r="G22" s="92"/>
      <c r="H22" s="92"/>
    </row>
    <row r="23" spans="1:8" ht="15" customHeight="1">
      <c r="A23" s="93" t="s">
        <v>94</v>
      </c>
      <c r="B23" s="87"/>
      <c r="C23" s="87"/>
      <c r="D23" s="88"/>
      <c r="E23" s="94"/>
      <c r="F23" s="94"/>
      <c r="G23" s="94"/>
      <c r="H23" s="94"/>
    </row>
    <row r="24" spans="1:8" ht="15" customHeight="1">
      <c r="A24" s="93" t="s">
        <v>95</v>
      </c>
      <c r="B24" s="95"/>
      <c r="C24" s="95"/>
      <c r="D24" s="96"/>
      <c r="E24" s="94"/>
      <c r="F24" s="94"/>
      <c r="G24" s="94"/>
      <c r="H24" s="94"/>
    </row>
    <row r="25" spans="1:9" ht="15" customHeight="1">
      <c r="A25" s="93" t="s">
        <v>96</v>
      </c>
      <c r="B25" s="97"/>
      <c r="C25" s="97"/>
      <c r="D25" s="97"/>
      <c r="E25" s="88"/>
      <c r="F25" s="98"/>
      <c r="G25" s="98"/>
      <c r="H25" s="58"/>
      <c r="I25" s="20"/>
    </row>
    <row r="26" spans="2:9" ht="15" customHeight="1">
      <c r="B26" s="22"/>
      <c r="C26" s="22"/>
      <c r="D26" s="22"/>
      <c r="F26" s="24"/>
      <c r="G26" s="24"/>
      <c r="H26" s="20"/>
      <c r="I26" s="20"/>
    </row>
    <row r="27" spans="2:9" ht="15" customHeight="1">
      <c r="B27" s="22"/>
      <c r="C27" s="22"/>
      <c r="D27" s="22"/>
      <c r="E27" s="21"/>
      <c r="F27" s="21"/>
      <c r="G27" s="21"/>
      <c r="H27" s="20"/>
      <c r="I27" s="20"/>
    </row>
    <row r="28" spans="2:9" ht="15" customHeight="1">
      <c r="B28" s="20"/>
      <c r="C28" s="20"/>
      <c r="D28" s="20"/>
      <c r="E28" s="22"/>
      <c r="F28" s="23"/>
      <c r="G28" s="23"/>
      <c r="H28" s="20"/>
      <c r="I28" s="20"/>
    </row>
    <row r="29" spans="1:9" ht="15" customHeight="1">
      <c r="A29" s="28"/>
      <c r="C29" s="12"/>
      <c r="D29" s="10"/>
      <c r="E29" s="22"/>
      <c r="F29" s="23"/>
      <c r="G29" s="23"/>
      <c r="H29" s="20"/>
      <c r="I29" s="20"/>
    </row>
    <row r="30" spans="1:9" ht="15" customHeight="1">
      <c r="A30" s="28"/>
      <c r="C30" s="12"/>
      <c r="D30" s="10"/>
      <c r="E30" s="22"/>
      <c r="F30" s="23"/>
      <c r="G30" s="23"/>
      <c r="H30" s="20"/>
      <c r="I30" s="20"/>
    </row>
    <row r="31" spans="1:4" ht="15" customHeight="1">
      <c r="A31" s="28"/>
      <c r="C31" s="12"/>
      <c r="D31" s="10"/>
    </row>
    <row r="32" spans="1:4" ht="15" customHeight="1">
      <c r="A32" s="28"/>
      <c r="C32" s="12"/>
      <c r="D32" s="10"/>
    </row>
    <row r="33" spans="1:4" ht="15" customHeight="1">
      <c r="A33" s="28"/>
      <c r="C33" s="12"/>
      <c r="D33" s="10"/>
    </row>
    <row r="34" spans="1:4" ht="13.5">
      <c r="A34" s="10"/>
      <c r="C34" s="12"/>
      <c r="D34" s="10"/>
    </row>
    <row r="35" spans="1:4" ht="13.5">
      <c r="A35" s="10"/>
      <c r="C35" s="12"/>
      <c r="D35" s="10"/>
    </row>
    <row r="36" spans="1:4" ht="13.5">
      <c r="A36" s="10"/>
      <c r="C36" s="12"/>
      <c r="D36" s="10"/>
    </row>
    <row r="37" spans="1:4" ht="13.5">
      <c r="A37" s="10"/>
      <c r="C37" s="12"/>
      <c r="D37" s="10"/>
    </row>
    <row r="38" spans="1:4" ht="13.5">
      <c r="A38" s="10"/>
      <c r="C38" s="12"/>
      <c r="D38" s="10"/>
    </row>
    <row r="45" spans="1:9" ht="13.5">
      <c r="A45" s="1"/>
      <c r="B45" s="1"/>
      <c r="C45" s="1"/>
      <c r="D45" s="1"/>
      <c r="E45" s="1"/>
      <c r="F45" s="1"/>
      <c r="G45" s="1"/>
      <c r="H45" s="1"/>
      <c r="I45" s="1"/>
    </row>
  </sheetData>
  <mergeCells count="14">
    <mergeCell ref="E20:H20"/>
    <mergeCell ref="E6:G6"/>
    <mergeCell ref="B9:E9"/>
    <mergeCell ref="B10:C10"/>
    <mergeCell ref="E10:F10"/>
    <mergeCell ref="B5:C5"/>
    <mergeCell ref="E5:G5"/>
    <mergeCell ref="I12:I16"/>
    <mergeCell ref="A3:H3"/>
    <mergeCell ref="B6:C6"/>
    <mergeCell ref="E7:G7"/>
    <mergeCell ref="A11:D11"/>
    <mergeCell ref="E11:H11"/>
    <mergeCell ref="F12:G12"/>
  </mergeCells>
  <dataValidations count="1">
    <dataValidation type="list" allowBlank="1" showInputMessage="1" showErrorMessage="1" sqref="E7:G7">
      <formula1>$A$21:$A$25</formula1>
    </dataValidation>
  </dataValidations>
  <printOptions/>
  <pageMargins left="0.3937007874015748" right="0.3937007874015748" top="0.7874015748031497" bottom="0.1968503937007874" header="0.5118110236220472" footer="0.5118110236220472"/>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平成２０年度補助要綱別表</dc:title>
  <dc:subject/>
  <dc:creator>兵庫県</dc:creator>
  <cp:keywords/>
  <dc:description/>
  <cp:lastModifiedBy>濱屋　晃平</cp:lastModifiedBy>
  <cp:lastPrinted>2023-05-18T03:10:35Z</cp:lastPrinted>
  <dcterms:created xsi:type="dcterms:W3CDTF">2003-03-20T11:43:40Z</dcterms:created>
  <dcterms:modified xsi:type="dcterms:W3CDTF">2023-08-16T11:24:54Z</dcterms:modified>
  <cp:category/>
  <cp:version/>
  <cp:contentType/>
  <cp:contentStatus/>
</cp:coreProperties>
</file>