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Z:\法人指導係\011 介護保険サービス\004 事業所関係\001 指定・更新・加算・変更\002 地域密着型サービス\002 様式\★0005 【最新】R3.4.1～\002 市規則様式以外\002 共通様式\勤務形態\"/>
    </mc:Choice>
  </mc:AlternateContent>
  <xr:revisionPtr revIDLastSave="0" documentId="13_ncr:1_{BABF674A-8E86-45ED-9D09-80DD0882242B}" xr6:coauthVersionLast="36" xr6:coauthVersionMax="36" xr10:uidLastSave="{00000000-0000-0000-0000-000000000000}"/>
  <bookViews>
    <workbookView xWindow="30315" yWindow="195" windowWidth="25515" windowHeight="16845" tabRatio="670" xr2:uid="{00000000-000D-0000-FFFF-FFFF00000000}"/>
  </bookViews>
  <sheets>
    <sheet name="【記載例】認知症対応型通所" sheetId="8" r:id="rId1"/>
    <sheet name="【記載例】シフト記号表（勤務時間帯）" sheetId="6" r:id="rId2"/>
    <sheet name="記入方法" sheetId="7" r:id="rId3"/>
    <sheet name="【要提出】認知症対応型通所（1枚版）" sheetId="10" r:id="rId4"/>
    <sheet name="【要提出】認知症対応型通所（100名）" sheetId="12" r:id="rId5"/>
    <sheet name="【要提出】シフト記号表（勤務時間帯）" sheetId="11" r:id="rId6"/>
    <sheet name="プルダウン・リスト" sheetId="3" r:id="rId7"/>
  </sheets>
  <definedNames>
    <definedName name="【記載例】シフト記号" localSheetId="5">'【要提出】シフト記号表（勤務時間帯）'!$C$6:$C$35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4">'【要提出】認知症対応型通所（100名）'!$A$1:$BF$332</definedName>
    <definedName name="_xlnm.Print_Area" localSheetId="3">'【要提出】認知症対応型通所（1枚版）'!$A$1:$BF$71</definedName>
    <definedName name="_xlnm.Print_Area" localSheetId="2">記入方法!$B$1:$P$81</definedName>
    <definedName name="_xlnm.Print_Titles" localSheetId="4">'【要提出】認知症対応型通所（100名）'!$1:$21</definedName>
    <definedName name="_xlnm.Print_Titles" localSheetId="3">'【要提出】認知症対応型通所（1枚版）'!$1:$21</definedName>
    <definedName name="シフト記号表">'【要提出】シフト記号表（勤務時間帯）'!$C$6:$C$35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U23" i="11" s="1"/>
  <c r="Q23" i="11"/>
  <c r="K23" i="11"/>
  <c r="S22" i="11"/>
  <c r="Q22" i="11"/>
  <c r="K22" i="11"/>
  <c r="S21" i="11"/>
  <c r="Q21" i="11"/>
  <c r="K21" i="11"/>
  <c r="S20" i="11"/>
  <c r="Q20" i="11"/>
  <c r="K20" i="11"/>
  <c r="S19" i="11"/>
  <c r="U19" i="11" s="1"/>
  <c r="Q19" i="11"/>
  <c r="K19" i="11"/>
  <c r="S18" i="11"/>
  <c r="Q18" i="11"/>
  <c r="K18" i="11"/>
  <c r="S17" i="11"/>
  <c r="Q17" i="11"/>
  <c r="K17" i="11"/>
  <c r="S16" i="11"/>
  <c r="Q16" i="11"/>
  <c r="K16" i="11"/>
  <c r="S15" i="11"/>
  <c r="U15" i="11" s="1"/>
  <c r="Q15" i="11"/>
  <c r="K15" i="11"/>
  <c r="S14" i="11"/>
  <c r="Q14" i="11"/>
  <c r="K14" i="11"/>
  <c r="S13" i="11"/>
  <c r="Q13" i="11"/>
  <c r="K13" i="11"/>
  <c r="S12" i="11"/>
  <c r="Q12" i="11"/>
  <c r="K12" i="11"/>
  <c r="S11" i="11"/>
  <c r="U11" i="11" s="1"/>
  <c r="Q11" i="11"/>
  <c r="K11" i="11"/>
  <c r="S10" i="11"/>
  <c r="Q10" i="11"/>
  <c r="K10" i="11"/>
  <c r="S9" i="11"/>
  <c r="Q9" i="11"/>
  <c r="K9" i="11"/>
  <c r="S8" i="11"/>
  <c r="Q8" i="11"/>
  <c r="K8" i="11"/>
  <c r="S7" i="11"/>
  <c r="U7" i="11" s="1"/>
  <c r="Q7" i="11"/>
  <c r="K7" i="11"/>
  <c r="S6" i="11"/>
  <c r="Q6" i="11"/>
  <c r="K6" i="11"/>
  <c r="U14" i="11" l="1"/>
  <c r="U22" i="11"/>
  <c r="U9" i="11"/>
  <c r="U17" i="11"/>
  <c r="U25" i="11"/>
  <c r="U12" i="11"/>
  <c r="U20" i="11"/>
  <c r="U10" i="11"/>
  <c r="U18" i="11"/>
  <c r="U13" i="11"/>
  <c r="U21" i="11"/>
  <c r="U8" i="11"/>
  <c r="U16" i="11"/>
  <c r="U24" i="11"/>
  <c r="U6"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W26" i="8"/>
  <c r="AL26" i="8"/>
  <c r="V26" i="8"/>
  <c r="AK44" i="8"/>
  <c r="AR47" i="8"/>
  <c r="AJ47" i="8"/>
  <c r="T47" i="8"/>
  <c r="AT44" i="8"/>
  <c r="AD44" i="8"/>
  <c r="V44" i="8"/>
  <c r="AF41" i="8"/>
  <c r="AP38" i="8"/>
  <c r="AH38" i="8"/>
  <c r="AD26" i="8"/>
  <c r="AA47" i="8"/>
  <c r="AC44" i="8"/>
  <c r="AM41" i="8"/>
  <c r="AO38" i="8"/>
  <c r="AQ47" i="8"/>
  <c r="U44" i="8"/>
  <c r="AH47" i="8"/>
  <c r="Z47" i="8"/>
  <c r="AR44" i="8"/>
  <c r="AJ44" i="8"/>
  <c r="AB44" i="8"/>
  <c r="AT41" i="8"/>
  <c r="X38" i="8"/>
  <c r="Z29" i="8"/>
  <c r="AR26" i="8"/>
  <c r="AJ26" i="8"/>
  <c r="AB26" i="8"/>
  <c r="T26" i="8"/>
  <c r="Y29" i="8"/>
  <c r="AQ26" i="8"/>
  <c r="AA26" i="8"/>
  <c r="AO47" i="8"/>
  <c r="AG47" i="8"/>
  <c r="AQ44" i="8"/>
  <c r="AI44" i="8"/>
  <c r="S44" i="8"/>
  <c r="AE38" i="8"/>
  <c r="AG29" i="8"/>
  <c r="AI26" i="8"/>
  <c r="U26" i="8"/>
  <c r="AN47" i="8"/>
  <c r="X47" i="8"/>
  <c r="AP44" i="8"/>
  <c r="Z44" i="8"/>
  <c r="AL38" i="8"/>
  <c r="AN29" i="8"/>
  <c r="AF29" i="8"/>
  <c r="AP26" i="8"/>
  <c r="AH26" i="8"/>
  <c r="AO26" i="8"/>
  <c r="AS26" i="8"/>
  <c r="AC26" i="8"/>
  <c r="AE47" i="8"/>
  <c r="W47" i="8"/>
  <c r="AG44" i="8"/>
  <c r="Y44" i="8"/>
  <c r="AS38" i="8"/>
  <c r="U38" i="8"/>
  <c r="AM29" i="8"/>
  <c r="AL47" i="8"/>
  <c r="AD47" i="8"/>
  <c r="V47" i="8"/>
  <c r="AN44" i="8"/>
  <c r="AF44" i="8"/>
  <c r="AB38" i="8"/>
  <c r="T38" i="8"/>
  <c r="AT29" i="8"/>
  <c r="X26" i="8"/>
  <c r="AE26" i="8"/>
  <c r="S47" i="8"/>
  <c r="S29" i="8"/>
  <c r="AX29" i="8" s="1"/>
  <c r="AZ29" i="8" s="1"/>
  <c r="AK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7" i="8" l="1"/>
  <c r="AZ47" i="8" s="1"/>
  <c r="AX44" i="8"/>
  <c r="AZ44" i="8" s="1"/>
  <c r="AX26" i="8"/>
  <c r="AZ26" i="8" s="1"/>
  <c r="AX38" i="8"/>
  <c r="AZ38" i="8" s="1"/>
  <c r="AX41" i="8"/>
  <c r="AZ41"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<sst xmlns="http://schemas.openxmlformats.org/spreadsheetml/2006/main" count="1424" uniqueCount="201">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</sst>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200</v>
      </c>
      <c r="D1" s="123"/>
      <c r="E1" s="123"/>
      <c r="F1" s="123"/>
      <c r="G1" s="123"/>
      <c r="H1" s="124" t="s">
        <v>0</v>
      </c>
      <c r="J1" s="124"/>
      <c r="L1" s="123"/>
      <c r="M1" s="123"/>
      <c r="N1" s="123"/>
      <c r="O1" s="123"/>
      <c r="P1" s="123"/>
      <c r="Q1" s="123"/>
      <c r="R1" s="123"/>
      <c r="AM1" s="125"/>
      <c r="AN1" s="126"/>
      <c r="AO1" s="126" t="s">
        <v>68</v>
      </c>
      <c r="AP1" s="490" t="s">
        <v>160</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94</v>
      </c>
      <c r="BB3" s="494" t="s">
        <v>143</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144</v>
      </c>
      <c r="BB4" s="494" t="s">
        <v>145</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165</v>
      </c>
      <c r="AM6" s="122"/>
      <c r="AN6" s="122"/>
      <c r="AO6" s="122"/>
      <c r="AP6" s="122"/>
      <c r="AQ6" s="122"/>
      <c r="AR6" s="122"/>
      <c r="AS6" s="122"/>
      <c r="AT6" s="149"/>
      <c r="AU6" s="149"/>
      <c r="AV6" s="155"/>
      <c r="AW6" s="122"/>
      <c r="AX6" s="497">
        <v>40</v>
      </c>
      <c r="AY6" s="499"/>
      <c r="AZ6" s="155" t="s">
        <v>166</v>
      </c>
      <c r="BA6" s="122"/>
      <c r="BB6" s="497">
        <v>160</v>
      </c>
      <c r="BC6" s="499"/>
      <c r="BD6" s="155" t="s">
        <v>167</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168</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169</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90</v>
      </c>
      <c r="C17" s="431" t="s">
        <v>170</v>
      </c>
      <c r="D17" s="432"/>
      <c r="E17" s="433"/>
      <c r="F17" s="172"/>
      <c r="G17" s="440" t="s">
        <v>171</v>
      </c>
      <c r="H17" s="443" t="s">
        <v>172</v>
      </c>
      <c r="I17" s="432"/>
      <c r="J17" s="432"/>
      <c r="K17" s="433"/>
      <c r="L17" s="443" t="s">
        <v>173</v>
      </c>
      <c r="M17" s="432"/>
      <c r="N17" s="432"/>
      <c r="O17" s="446"/>
      <c r="P17" s="449"/>
      <c r="Q17" s="450"/>
      <c r="R17" s="451"/>
      <c r="S17" s="458" t="s">
        <v>174</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175</v>
      </c>
      <c r="BA17" s="485"/>
      <c r="BB17" s="472" t="s">
        <v>176</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110</v>
      </c>
      <c r="H22" s="419" t="s">
        <v>198</v>
      </c>
      <c r="I22" s="420"/>
      <c r="J22" s="420"/>
      <c r="K22" s="421"/>
      <c r="L22" s="422" t="s">
        <v>111</v>
      </c>
      <c r="M22" s="423"/>
      <c r="N22" s="423"/>
      <c r="O22" s="424"/>
      <c r="P22" s="425" t="s">
        <v>49</v>
      </c>
      <c r="Q22" s="426"/>
      <c r="R22" s="427"/>
      <c r="S22" s="111" t="s">
        <v>146</v>
      </c>
      <c r="T22" s="112" t="s">
        <v>151</v>
      </c>
      <c r="U22" s="112"/>
      <c r="V22" s="112" t="s">
        <v>146</v>
      </c>
      <c r="W22" s="112" t="s">
        <v>146</v>
      </c>
      <c r="X22" s="112"/>
      <c r="Y22" s="113" t="s">
        <v>146</v>
      </c>
      <c r="Z22" s="111" t="s">
        <v>146</v>
      </c>
      <c r="AA22" s="112" t="s">
        <v>146</v>
      </c>
      <c r="AB22" s="112"/>
      <c r="AC22" s="112" t="s">
        <v>146</v>
      </c>
      <c r="AD22" s="112" t="s">
        <v>146</v>
      </c>
      <c r="AE22" s="112"/>
      <c r="AF22" s="113" t="s">
        <v>146</v>
      </c>
      <c r="AG22" s="111" t="s">
        <v>146</v>
      </c>
      <c r="AH22" s="112" t="s">
        <v>146</v>
      </c>
      <c r="AI22" s="112"/>
      <c r="AJ22" s="112" t="s">
        <v>146</v>
      </c>
      <c r="AK22" s="112" t="s">
        <v>146</v>
      </c>
      <c r="AL22" s="112"/>
      <c r="AM22" s="113" t="s">
        <v>146</v>
      </c>
      <c r="AN22" s="111" t="s">
        <v>146</v>
      </c>
      <c r="AO22" s="112" t="s">
        <v>146</v>
      </c>
      <c r="AP22" s="112"/>
      <c r="AQ22" s="112" t="s">
        <v>146</v>
      </c>
      <c r="AR22" s="112" t="s">
        <v>146</v>
      </c>
      <c r="AS22" s="112"/>
      <c r="AT22" s="113" t="s">
        <v>146</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110</v>
      </c>
      <c r="H25" s="323" t="s">
        <v>113</v>
      </c>
      <c r="I25" s="324"/>
      <c r="J25" s="324"/>
      <c r="K25" s="325"/>
      <c r="L25" s="330" t="s">
        <v>115</v>
      </c>
      <c r="M25" s="331"/>
      <c r="N25" s="331"/>
      <c r="O25" s="332"/>
      <c r="P25" s="339" t="s">
        <v>49</v>
      </c>
      <c r="Q25" s="340"/>
      <c r="R25" s="341"/>
      <c r="S25" s="111"/>
      <c r="T25" s="112" t="s">
        <v>146</v>
      </c>
      <c r="U25" s="112" t="s">
        <v>146</v>
      </c>
      <c r="V25" s="112" t="s">
        <v>146</v>
      </c>
      <c r="W25" s="112" t="s">
        <v>146</v>
      </c>
      <c r="X25" s="112" t="s">
        <v>146</v>
      </c>
      <c r="Y25" s="113"/>
      <c r="Z25" s="111"/>
      <c r="AA25" s="112" t="s">
        <v>146</v>
      </c>
      <c r="AB25" s="112" t="s">
        <v>146</v>
      </c>
      <c r="AC25" s="112" t="s">
        <v>146</v>
      </c>
      <c r="AD25" s="112" t="s">
        <v>146</v>
      </c>
      <c r="AE25" s="112" t="s">
        <v>146</v>
      </c>
      <c r="AF25" s="113"/>
      <c r="AG25" s="111"/>
      <c r="AH25" s="112" t="s">
        <v>146</v>
      </c>
      <c r="AI25" s="112" t="s">
        <v>146</v>
      </c>
      <c r="AJ25" s="112" t="s">
        <v>146</v>
      </c>
      <c r="AK25" s="112" t="s">
        <v>146</v>
      </c>
      <c r="AL25" s="112" t="s">
        <v>146</v>
      </c>
      <c r="AM25" s="113"/>
      <c r="AN25" s="111"/>
      <c r="AO25" s="112" t="s">
        <v>146</v>
      </c>
      <c r="AP25" s="112" t="s">
        <v>146</v>
      </c>
      <c r="AQ25" s="112" t="s">
        <v>146</v>
      </c>
      <c r="AR25" s="112" t="s">
        <v>146</v>
      </c>
      <c r="AS25" s="112" t="s">
        <v>146</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109</v>
      </c>
      <c r="H28" s="323" t="s">
        <v>150</v>
      </c>
      <c r="I28" s="324"/>
      <c r="J28" s="324"/>
      <c r="K28" s="325"/>
      <c r="L28" s="330" t="s">
        <v>116</v>
      </c>
      <c r="M28" s="331"/>
      <c r="N28" s="331"/>
      <c r="O28" s="332"/>
      <c r="P28" s="339" t="s">
        <v>49</v>
      </c>
      <c r="Q28" s="340"/>
      <c r="R28" s="341"/>
      <c r="S28" s="111" t="s">
        <v>146</v>
      </c>
      <c r="T28" s="112"/>
      <c r="U28" s="112"/>
      <c r="V28" s="112"/>
      <c r="W28" s="112"/>
      <c r="X28" s="112"/>
      <c r="Y28" s="113" t="s">
        <v>146</v>
      </c>
      <c r="Z28" s="111" t="s">
        <v>146</v>
      </c>
      <c r="AA28" s="112"/>
      <c r="AB28" s="112"/>
      <c r="AC28" s="112"/>
      <c r="AD28" s="112"/>
      <c r="AE28" s="112"/>
      <c r="AF28" s="113" t="s">
        <v>146</v>
      </c>
      <c r="AG28" s="111" t="s">
        <v>146</v>
      </c>
      <c r="AH28" s="112"/>
      <c r="AI28" s="112"/>
      <c r="AJ28" s="112"/>
      <c r="AK28" s="112"/>
      <c r="AL28" s="112"/>
      <c r="AM28" s="113" t="s">
        <v>146</v>
      </c>
      <c r="AN28" s="111" t="s">
        <v>146</v>
      </c>
      <c r="AO28" s="112"/>
      <c r="AP28" s="112"/>
      <c r="AQ28" s="112"/>
      <c r="AR28" s="112"/>
      <c r="AS28" s="112"/>
      <c r="AT28" s="113" t="s">
        <v>146</v>
      </c>
      <c r="AU28" s="111"/>
      <c r="AV28" s="112"/>
      <c r="AW28" s="112"/>
      <c r="AX28" s="364"/>
      <c r="AY28" s="365"/>
      <c r="AZ28" s="366"/>
      <c r="BA28" s="367"/>
      <c r="BB28" s="392" t="s">
        <v>124</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109</v>
      </c>
      <c r="H31" s="323" t="s">
        <v>14</v>
      </c>
      <c r="I31" s="324"/>
      <c r="J31" s="324"/>
      <c r="K31" s="325"/>
      <c r="L31" s="330" t="s">
        <v>117</v>
      </c>
      <c r="M31" s="331"/>
      <c r="N31" s="331"/>
      <c r="O31" s="332"/>
      <c r="P31" s="339" t="s">
        <v>49</v>
      </c>
      <c r="Q31" s="340"/>
      <c r="R31" s="341"/>
      <c r="S31" s="111" t="s">
        <v>147</v>
      </c>
      <c r="T31" s="112"/>
      <c r="U31" s="112" t="s">
        <v>147</v>
      </c>
      <c r="V31" s="112" t="s">
        <v>147</v>
      </c>
      <c r="W31" s="112"/>
      <c r="X31" s="112" t="s">
        <v>147</v>
      </c>
      <c r="Y31" s="113"/>
      <c r="Z31" s="111" t="s">
        <v>147</v>
      </c>
      <c r="AA31" s="112"/>
      <c r="AB31" s="112" t="s">
        <v>147</v>
      </c>
      <c r="AC31" s="112" t="s">
        <v>147</v>
      </c>
      <c r="AD31" s="112"/>
      <c r="AE31" s="112" t="s">
        <v>147</v>
      </c>
      <c r="AF31" s="113"/>
      <c r="AG31" s="111" t="s">
        <v>147</v>
      </c>
      <c r="AH31" s="112"/>
      <c r="AI31" s="112" t="s">
        <v>147</v>
      </c>
      <c r="AJ31" s="112" t="s">
        <v>147</v>
      </c>
      <c r="AK31" s="112"/>
      <c r="AL31" s="112" t="s">
        <v>147</v>
      </c>
      <c r="AM31" s="113"/>
      <c r="AN31" s="111" t="s">
        <v>147</v>
      </c>
      <c r="AO31" s="112"/>
      <c r="AP31" s="112" t="s">
        <v>147</v>
      </c>
      <c r="AQ31" s="112" t="s">
        <v>147</v>
      </c>
      <c r="AR31" s="112"/>
      <c r="AS31" s="112" t="s">
        <v>147</v>
      </c>
      <c r="AT31" s="113"/>
      <c r="AU31" s="111"/>
      <c r="AV31" s="112"/>
      <c r="AW31" s="112"/>
      <c r="AX31" s="364"/>
      <c r="AY31" s="365"/>
      <c r="AZ31" s="366"/>
      <c r="BA31" s="367"/>
      <c r="BB31" s="392" t="s">
        <v>127</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181</v>
      </c>
      <c r="H34" s="323" t="s">
        <v>6</v>
      </c>
      <c r="I34" s="324"/>
      <c r="J34" s="324"/>
      <c r="K34" s="325"/>
      <c r="L34" s="330" t="s">
        <v>119</v>
      </c>
      <c r="M34" s="331"/>
      <c r="N34" s="331"/>
      <c r="O34" s="332"/>
      <c r="P34" s="339" t="s">
        <v>49</v>
      </c>
      <c r="Q34" s="340"/>
      <c r="R34" s="341"/>
      <c r="S34" s="111"/>
      <c r="T34" s="112" t="s">
        <v>147</v>
      </c>
      <c r="U34" s="112"/>
      <c r="V34" s="112"/>
      <c r="W34" s="112" t="s">
        <v>147</v>
      </c>
      <c r="X34" s="112"/>
      <c r="Y34" s="113" t="s">
        <v>147</v>
      </c>
      <c r="Z34" s="111"/>
      <c r="AA34" s="112" t="s">
        <v>147</v>
      </c>
      <c r="AB34" s="112"/>
      <c r="AC34" s="112"/>
      <c r="AD34" s="112" t="s">
        <v>147</v>
      </c>
      <c r="AE34" s="112"/>
      <c r="AF34" s="113" t="s">
        <v>147</v>
      </c>
      <c r="AG34" s="111"/>
      <c r="AH34" s="112" t="s">
        <v>147</v>
      </c>
      <c r="AI34" s="112"/>
      <c r="AJ34" s="112"/>
      <c r="AK34" s="112" t="s">
        <v>147</v>
      </c>
      <c r="AL34" s="112"/>
      <c r="AM34" s="113" t="s">
        <v>147</v>
      </c>
      <c r="AN34" s="111"/>
      <c r="AO34" s="112" t="s">
        <v>147</v>
      </c>
      <c r="AP34" s="112"/>
      <c r="AQ34" s="112"/>
      <c r="AR34" s="112" t="s">
        <v>147</v>
      </c>
      <c r="AS34" s="112"/>
      <c r="AT34" s="113" t="s">
        <v>147</v>
      </c>
      <c r="AU34" s="111"/>
      <c r="AV34" s="112"/>
      <c r="AW34" s="112"/>
      <c r="AX34" s="364"/>
      <c r="AY34" s="365"/>
      <c r="AZ34" s="366"/>
      <c r="BA34" s="367"/>
      <c r="BB34" s="392" t="s">
        <v>122</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109</v>
      </c>
      <c r="H37" s="323" t="s">
        <v>93</v>
      </c>
      <c r="I37" s="324"/>
      <c r="J37" s="324"/>
      <c r="K37" s="325"/>
      <c r="L37" s="330" t="s">
        <v>116</v>
      </c>
      <c r="M37" s="331"/>
      <c r="N37" s="331"/>
      <c r="O37" s="332"/>
      <c r="P37" s="339" t="s">
        <v>49</v>
      </c>
      <c r="Q37" s="340"/>
      <c r="R37" s="341"/>
      <c r="S37" s="111"/>
      <c r="T37" s="112" t="s">
        <v>146</v>
      </c>
      <c r="U37" s="112" t="s">
        <v>146</v>
      </c>
      <c r="V37" s="112"/>
      <c r="W37" s="112"/>
      <c r="X37" s="112" t="s">
        <v>146</v>
      </c>
      <c r="Y37" s="113"/>
      <c r="Z37" s="111"/>
      <c r="AA37" s="112" t="s">
        <v>146</v>
      </c>
      <c r="AB37" s="112" t="s">
        <v>146</v>
      </c>
      <c r="AC37" s="112"/>
      <c r="AD37" s="112"/>
      <c r="AE37" s="112" t="s">
        <v>146</v>
      </c>
      <c r="AF37" s="113"/>
      <c r="AG37" s="111"/>
      <c r="AH37" s="112" t="s">
        <v>146</v>
      </c>
      <c r="AI37" s="112" t="s">
        <v>146</v>
      </c>
      <c r="AJ37" s="112"/>
      <c r="AK37" s="112"/>
      <c r="AL37" s="112" t="s">
        <v>146</v>
      </c>
      <c r="AM37" s="113"/>
      <c r="AN37" s="111"/>
      <c r="AO37" s="112" t="s">
        <v>146</v>
      </c>
      <c r="AP37" s="112" t="s">
        <v>146</v>
      </c>
      <c r="AQ37" s="112"/>
      <c r="AR37" s="112"/>
      <c r="AS37" s="112" t="s">
        <v>146</v>
      </c>
      <c r="AT37" s="113"/>
      <c r="AU37" s="111"/>
      <c r="AV37" s="112"/>
      <c r="AW37" s="112"/>
      <c r="AX37" s="364"/>
      <c r="AY37" s="365"/>
      <c r="AZ37" s="366"/>
      <c r="BA37" s="367"/>
      <c r="BB37" s="392" t="s">
        <v>125</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109</v>
      </c>
      <c r="H40" s="323" t="s">
        <v>93</v>
      </c>
      <c r="I40" s="324"/>
      <c r="J40" s="324"/>
      <c r="K40" s="325"/>
      <c r="L40" s="330" t="s">
        <v>118</v>
      </c>
      <c r="M40" s="331"/>
      <c r="N40" s="331"/>
      <c r="O40" s="332"/>
      <c r="P40" s="339" t="s">
        <v>49</v>
      </c>
      <c r="Q40" s="340"/>
      <c r="R40" s="341"/>
      <c r="S40" s="111"/>
      <c r="T40" s="112"/>
      <c r="U40" s="112"/>
      <c r="V40" s="112"/>
      <c r="W40" s="112"/>
      <c r="X40" s="112"/>
      <c r="Y40" s="113" t="s">
        <v>146</v>
      </c>
      <c r="Z40" s="111"/>
      <c r="AA40" s="112"/>
      <c r="AB40" s="112"/>
      <c r="AC40" s="112"/>
      <c r="AD40" s="112"/>
      <c r="AE40" s="112"/>
      <c r="AF40" s="113" t="s">
        <v>146</v>
      </c>
      <c r="AG40" s="111"/>
      <c r="AH40" s="112"/>
      <c r="AI40" s="112"/>
      <c r="AJ40" s="112"/>
      <c r="AK40" s="112"/>
      <c r="AL40" s="112"/>
      <c r="AM40" s="113" t="s">
        <v>146</v>
      </c>
      <c r="AN40" s="111"/>
      <c r="AO40" s="112"/>
      <c r="AP40" s="112"/>
      <c r="AQ40" s="112"/>
      <c r="AR40" s="112"/>
      <c r="AS40" s="112"/>
      <c r="AT40" s="113" t="s">
        <v>146</v>
      </c>
      <c r="AU40" s="111"/>
      <c r="AV40" s="112"/>
      <c r="AW40" s="112"/>
      <c r="AX40" s="364"/>
      <c r="AY40" s="365"/>
      <c r="AZ40" s="366"/>
      <c r="BA40" s="367"/>
      <c r="BB40" s="392" t="s">
        <v>126</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110</v>
      </c>
      <c r="H43" s="323" t="s">
        <v>32</v>
      </c>
      <c r="I43" s="324"/>
      <c r="J43" s="324"/>
      <c r="K43" s="325"/>
      <c r="L43" s="330" t="s">
        <v>120</v>
      </c>
      <c r="M43" s="331"/>
      <c r="N43" s="331"/>
      <c r="O43" s="332"/>
      <c r="P43" s="339" t="s">
        <v>49</v>
      </c>
      <c r="Q43" s="340"/>
      <c r="R43" s="341"/>
      <c r="S43" s="111" t="s">
        <v>146</v>
      </c>
      <c r="T43" s="112"/>
      <c r="U43" s="112" t="s">
        <v>146</v>
      </c>
      <c r="V43" s="112" t="s">
        <v>146</v>
      </c>
      <c r="W43" s="112" t="s">
        <v>146</v>
      </c>
      <c r="X43" s="112"/>
      <c r="Y43" s="113" t="s">
        <v>146</v>
      </c>
      <c r="Z43" s="111" t="s">
        <v>146</v>
      </c>
      <c r="AA43" s="112"/>
      <c r="AB43" s="112" t="s">
        <v>146</v>
      </c>
      <c r="AC43" s="112" t="s">
        <v>146</v>
      </c>
      <c r="AD43" s="112" t="s">
        <v>146</v>
      </c>
      <c r="AE43" s="112"/>
      <c r="AF43" s="113" t="s">
        <v>146</v>
      </c>
      <c r="AG43" s="111" t="s">
        <v>146</v>
      </c>
      <c r="AH43" s="112"/>
      <c r="AI43" s="112" t="s">
        <v>146</v>
      </c>
      <c r="AJ43" s="112" t="s">
        <v>146</v>
      </c>
      <c r="AK43" s="112" t="s">
        <v>146</v>
      </c>
      <c r="AL43" s="112"/>
      <c r="AM43" s="113" t="s">
        <v>146</v>
      </c>
      <c r="AN43" s="111" t="s">
        <v>146</v>
      </c>
      <c r="AO43" s="112"/>
      <c r="AP43" s="112" t="s">
        <v>146</v>
      </c>
      <c r="AQ43" s="112" t="s">
        <v>146</v>
      </c>
      <c r="AR43" s="112" t="s">
        <v>146</v>
      </c>
      <c r="AS43" s="112"/>
      <c r="AT43" s="113" t="s">
        <v>146</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110</v>
      </c>
      <c r="H46" s="323" t="s">
        <v>93</v>
      </c>
      <c r="I46" s="324"/>
      <c r="J46" s="324"/>
      <c r="K46" s="325"/>
      <c r="L46" s="330" t="s">
        <v>121</v>
      </c>
      <c r="M46" s="331"/>
      <c r="N46" s="331"/>
      <c r="O46" s="332"/>
      <c r="P46" s="339" t="s">
        <v>49</v>
      </c>
      <c r="Q46" s="340"/>
      <c r="R46" s="341"/>
      <c r="S46" s="111" t="s">
        <v>146</v>
      </c>
      <c r="T46" s="112" t="s">
        <v>146</v>
      </c>
      <c r="U46" s="112"/>
      <c r="V46" s="112" t="s">
        <v>146</v>
      </c>
      <c r="W46" s="112" t="s">
        <v>146</v>
      </c>
      <c r="X46" s="112" t="s">
        <v>146</v>
      </c>
      <c r="Y46" s="113"/>
      <c r="Z46" s="111" t="s">
        <v>146</v>
      </c>
      <c r="AA46" s="112" t="s">
        <v>146</v>
      </c>
      <c r="AB46" s="112"/>
      <c r="AC46" s="112" t="s">
        <v>146</v>
      </c>
      <c r="AD46" s="112" t="s">
        <v>146</v>
      </c>
      <c r="AE46" s="112" t="s">
        <v>146</v>
      </c>
      <c r="AF46" s="113"/>
      <c r="AG46" s="111" t="s">
        <v>146</v>
      </c>
      <c r="AH46" s="112" t="s">
        <v>146</v>
      </c>
      <c r="AI46" s="112"/>
      <c r="AJ46" s="112" t="s">
        <v>146</v>
      </c>
      <c r="AK46" s="112" t="s">
        <v>146</v>
      </c>
      <c r="AL46" s="112" t="s">
        <v>146</v>
      </c>
      <c r="AM46" s="113"/>
      <c r="AN46" s="111" t="s">
        <v>146</v>
      </c>
      <c r="AO46" s="112" t="s">
        <v>146</v>
      </c>
      <c r="AP46" s="112"/>
      <c r="AQ46" s="112" t="s">
        <v>146</v>
      </c>
      <c r="AR46" s="112" t="s">
        <v>146</v>
      </c>
      <c r="AS46" s="112" t="s">
        <v>146</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109</v>
      </c>
      <c r="H49" s="323" t="s">
        <v>14</v>
      </c>
      <c r="I49" s="324"/>
      <c r="J49" s="324"/>
      <c r="K49" s="325"/>
      <c r="L49" s="330" t="s">
        <v>117</v>
      </c>
      <c r="M49" s="331"/>
      <c r="N49" s="331"/>
      <c r="O49" s="332"/>
      <c r="P49" s="339" t="s">
        <v>49</v>
      </c>
      <c r="Q49" s="340"/>
      <c r="R49" s="341"/>
      <c r="S49" s="111" t="s">
        <v>149</v>
      </c>
      <c r="T49" s="112"/>
      <c r="U49" s="112" t="s">
        <v>149</v>
      </c>
      <c r="V49" s="112" t="s">
        <v>149</v>
      </c>
      <c r="W49" s="112"/>
      <c r="X49" s="112" t="s">
        <v>149</v>
      </c>
      <c r="Y49" s="113"/>
      <c r="Z49" s="111" t="s">
        <v>149</v>
      </c>
      <c r="AA49" s="112"/>
      <c r="AB49" s="112" t="s">
        <v>149</v>
      </c>
      <c r="AC49" s="112" t="s">
        <v>149</v>
      </c>
      <c r="AD49" s="112"/>
      <c r="AE49" s="112" t="s">
        <v>149</v>
      </c>
      <c r="AF49" s="113"/>
      <c r="AG49" s="111" t="s">
        <v>149</v>
      </c>
      <c r="AH49" s="112"/>
      <c r="AI49" s="112" t="s">
        <v>149</v>
      </c>
      <c r="AJ49" s="112" t="s">
        <v>149</v>
      </c>
      <c r="AK49" s="112"/>
      <c r="AL49" s="112" t="s">
        <v>149</v>
      </c>
      <c r="AM49" s="113"/>
      <c r="AN49" s="111" t="s">
        <v>149</v>
      </c>
      <c r="AO49" s="112"/>
      <c r="AP49" s="112" t="s">
        <v>149</v>
      </c>
      <c r="AQ49" s="112" t="s">
        <v>149</v>
      </c>
      <c r="AR49" s="112"/>
      <c r="AS49" s="112" t="s">
        <v>149</v>
      </c>
      <c r="AT49" s="113"/>
      <c r="AU49" s="111"/>
      <c r="AV49" s="112"/>
      <c r="AW49" s="112"/>
      <c r="AX49" s="364"/>
      <c r="AY49" s="365"/>
      <c r="AZ49" s="366"/>
      <c r="BA49" s="367"/>
      <c r="BB49" s="392" t="s">
        <v>128</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181</v>
      </c>
      <c r="H52" s="323" t="s">
        <v>14</v>
      </c>
      <c r="I52" s="324"/>
      <c r="J52" s="324"/>
      <c r="K52" s="325"/>
      <c r="L52" s="330" t="s">
        <v>119</v>
      </c>
      <c r="M52" s="331"/>
      <c r="N52" s="331"/>
      <c r="O52" s="332"/>
      <c r="P52" s="339" t="s">
        <v>49</v>
      </c>
      <c r="Q52" s="340"/>
      <c r="R52" s="341"/>
      <c r="S52" s="111"/>
      <c r="T52" s="112" t="s">
        <v>149</v>
      </c>
      <c r="U52" s="112"/>
      <c r="V52" s="112"/>
      <c r="W52" s="112" t="s">
        <v>149</v>
      </c>
      <c r="X52" s="112"/>
      <c r="Y52" s="113" t="s">
        <v>149</v>
      </c>
      <c r="Z52" s="111"/>
      <c r="AA52" s="112" t="s">
        <v>149</v>
      </c>
      <c r="AB52" s="112"/>
      <c r="AC52" s="112"/>
      <c r="AD52" s="112" t="s">
        <v>149</v>
      </c>
      <c r="AE52" s="112"/>
      <c r="AF52" s="113" t="s">
        <v>149</v>
      </c>
      <c r="AG52" s="111"/>
      <c r="AH52" s="112" t="s">
        <v>149</v>
      </c>
      <c r="AI52" s="112"/>
      <c r="AJ52" s="112"/>
      <c r="AK52" s="112" t="s">
        <v>149</v>
      </c>
      <c r="AL52" s="112"/>
      <c r="AM52" s="113" t="s">
        <v>149</v>
      </c>
      <c r="AN52" s="111"/>
      <c r="AO52" s="112" t="s">
        <v>149</v>
      </c>
      <c r="AP52" s="112"/>
      <c r="AQ52" s="112"/>
      <c r="AR52" s="112" t="s">
        <v>149</v>
      </c>
      <c r="AS52" s="112"/>
      <c r="AT52" s="113" t="s">
        <v>149</v>
      </c>
      <c r="AU52" s="111"/>
      <c r="AV52" s="112"/>
      <c r="AW52" s="112"/>
      <c r="AX52" s="364"/>
      <c r="AY52" s="365"/>
      <c r="AZ52" s="366"/>
      <c r="BA52" s="367"/>
      <c r="BB52" s="392" t="s">
        <v>123</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177</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178</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179</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180</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137</v>
      </c>
      <c r="E3" s="82" t="s">
        <v>141</v>
      </c>
      <c r="I3" s="83"/>
    </row>
    <row r="4" spans="2:23" x14ac:dyDescent="0.4">
      <c r="B4" s="81"/>
      <c r="E4" s="503" t="s">
        <v>52</v>
      </c>
      <c r="F4" s="503"/>
      <c r="G4" s="503"/>
      <c r="H4" s="503"/>
      <c r="I4" s="503"/>
      <c r="J4" s="503"/>
      <c r="K4" s="503"/>
      <c r="M4" s="503" t="s">
        <v>51</v>
      </c>
      <c r="N4" s="503"/>
      <c r="O4" s="503"/>
      <c r="Q4" s="503" t="s">
        <v>82</v>
      </c>
      <c r="R4" s="503"/>
      <c r="S4" s="503"/>
      <c r="T4" s="503"/>
      <c r="U4" s="503"/>
      <c r="W4" s="503" t="s">
        <v>140</v>
      </c>
    </row>
    <row r="5" spans="2:23" x14ac:dyDescent="0.4">
      <c r="B5" s="79" t="s">
        <v>90</v>
      </c>
      <c r="C5" s="79" t="s">
        <v>7</v>
      </c>
      <c r="E5" s="79" t="s">
        <v>136</v>
      </c>
      <c r="F5" s="79"/>
      <c r="G5" s="79" t="s">
        <v>135</v>
      </c>
      <c r="I5" s="79" t="s">
        <v>71</v>
      </c>
      <c r="K5" s="79" t="s">
        <v>52</v>
      </c>
      <c r="M5" s="79" t="s">
        <v>138</v>
      </c>
      <c r="O5" s="79" t="s">
        <v>139</v>
      </c>
      <c r="Q5" s="79" t="s">
        <v>138</v>
      </c>
      <c r="S5" s="79" t="s">
        <v>139</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148</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152</v>
      </c>
    </row>
    <row r="38" spans="2:23" x14ac:dyDescent="0.4">
      <c r="C38" s="89" t="s">
        <v>153</v>
      </c>
    </row>
    <row r="39" spans="2:23" x14ac:dyDescent="0.4">
      <c r="C39" s="89" t="s">
        <v>154</v>
      </c>
    </row>
    <row r="40" spans="2:23" x14ac:dyDescent="0.4">
      <c r="C40" s="89" t="s">
        <v>155</v>
      </c>
    </row>
    <row r="41" spans="2:23" x14ac:dyDescent="0.4">
      <c r="C41" s="81" t="s">
        <v>197</v>
      </c>
    </row>
    <row r="42" spans="2:23" x14ac:dyDescent="0.4">
      <c r="C42" s="81" t="s">
        <v>199</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95</v>
      </c>
      <c r="D1" s="55"/>
      <c r="E1" s="55"/>
      <c r="F1" s="55"/>
    </row>
    <row r="2" spans="2:11" s="39" customFormat="1" ht="20.25" customHeight="1" x14ac:dyDescent="0.4">
      <c r="B2" s="57" t="s">
        <v>163</v>
      </c>
      <c r="C2" s="57"/>
      <c r="D2" s="55"/>
      <c r="E2" s="55"/>
      <c r="F2" s="55"/>
    </row>
    <row r="3" spans="2:11" s="39" customFormat="1" ht="20.25" customHeight="1" x14ac:dyDescent="0.4">
      <c r="B3" s="57"/>
      <c r="C3" s="57"/>
      <c r="D3" s="55"/>
      <c r="E3" s="55"/>
      <c r="F3" s="55"/>
    </row>
    <row r="4" spans="2:11" s="61" customFormat="1" ht="20.25" customHeight="1" x14ac:dyDescent="0.4">
      <c r="B4" s="72"/>
      <c r="C4" s="55" t="s">
        <v>132</v>
      </c>
      <c r="D4" s="55"/>
      <c r="F4" s="646" t="s">
        <v>133</v>
      </c>
      <c r="G4" s="646"/>
      <c r="H4" s="646"/>
      <c r="I4" s="646"/>
      <c r="J4" s="646"/>
      <c r="K4" s="646"/>
    </row>
    <row r="5" spans="2:11" s="61" customFormat="1" ht="20.25" customHeight="1" x14ac:dyDescent="0.4">
      <c r="B5" s="73"/>
      <c r="C5" s="55" t="s">
        <v>134</v>
      </c>
      <c r="D5" s="55"/>
      <c r="F5" s="646"/>
      <c r="G5" s="646"/>
      <c r="H5" s="646"/>
      <c r="I5" s="646"/>
      <c r="J5" s="646"/>
      <c r="K5" s="646"/>
    </row>
    <row r="6" spans="2:11" s="39" customFormat="1" ht="20.25" customHeight="1" x14ac:dyDescent="0.4">
      <c r="B6" s="56" t="s">
        <v>129</v>
      </c>
      <c r="C6" s="55"/>
      <c r="D6" s="55"/>
      <c r="E6" s="69"/>
      <c r="F6" s="70"/>
    </row>
    <row r="7" spans="2:11" s="39" customFormat="1" ht="20.25" customHeight="1" x14ac:dyDescent="0.4">
      <c r="B7" s="57"/>
      <c r="C7" s="57"/>
      <c r="D7" s="55"/>
      <c r="E7" s="69"/>
      <c r="F7" s="70"/>
    </row>
    <row r="8" spans="2:11" s="39" customFormat="1" ht="20.25" customHeight="1" x14ac:dyDescent="0.4">
      <c r="B8" s="55" t="s">
        <v>96</v>
      </c>
      <c r="C8" s="57"/>
      <c r="D8" s="55"/>
      <c r="E8" s="69"/>
      <c r="F8" s="70"/>
    </row>
    <row r="9" spans="2:11" s="39" customFormat="1" ht="20.25" customHeight="1" x14ac:dyDescent="0.4">
      <c r="B9" s="57"/>
      <c r="C9" s="57"/>
      <c r="D9" s="55"/>
      <c r="E9" s="55"/>
      <c r="F9" s="55"/>
    </row>
    <row r="10" spans="2:11" s="39" customFormat="1" ht="20.25" customHeight="1" x14ac:dyDescent="0.4">
      <c r="B10" s="55" t="s">
        <v>156</v>
      </c>
      <c r="C10" s="57"/>
      <c r="D10" s="55"/>
      <c r="E10" s="55"/>
      <c r="F10" s="55"/>
    </row>
    <row r="11" spans="2:11" s="39" customFormat="1" ht="20.25" customHeight="1" x14ac:dyDescent="0.4">
      <c r="B11" s="55"/>
      <c r="C11" s="57"/>
      <c r="D11" s="55"/>
      <c r="E11" s="55"/>
      <c r="F11" s="55"/>
    </row>
    <row r="12" spans="2:11" s="39" customFormat="1" ht="20.25" customHeight="1" x14ac:dyDescent="0.4">
      <c r="B12" s="55" t="s">
        <v>164</v>
      </c>
      <c r="C12" s="57"/>
      <c r="D12" s="55"/>
    </row>
    <row r="13" spans="2:11" s="39" customFormat="1" ht="20.25" customHeight="1" x14ac:dyDescent="0.4">
      <c r="B13" s="55"/>
      <c r="C13" s="57"/>
      <c r="D13" s="55"/>
    </row>
    <row r="14" spans="2:11" s="39" customFormat="1" ht="20.25" customHeight="1" x14ac:dyDescent="0.4">
      <c r="B14" s="55" t="s">
        <v>182</v>
      </c>
      <c r="C14" s="57"/>
      <c r="D14" s="55"/>
    </row>
    <row r="15" spans="2:11" s="39" customFormat="1" ht="20.25" customHeight="1" x14ac:dyDescent="0.4">
      <c r="B15" s="55"/>
      <c r="C15" s="57"/>
      <c r="D15" s="55"/>
    </row>
    <row r="16" spans="2:11" s="39" customFormat="1" ht="20.25" customHeight="1" x14ac:dyDescent="0.4">
      <c r="B16" s="55" t="s">
        <v>183</v>
      </c>
      <c r="C16" s="57"/>
      <c r="D16" s="55"/>
    </row>
    <row r="17" spans="2:25" s="39" customFormat="1" ht="20.25" customHeight="1" x14ac:dyDescent="0.4">
      <c r="B17" s="57"/>
      <c r="C17" s="57"/>
      <c r="D17" s="55"/>
    </row>
    <row r="18" spans="2:25" s="39" customFormat="1" ht="20.25" customHeight="1" x14ac:dyDescent="0.4">
      <c r="B18" s="55" t="s">
        <v>184</v>
      </c>
      <c r="C18" s="57"/>
      <c r="D18" s="55"/>
    </row>
    <row r="19" spans="2:25" s="39" customFormat="1" ht="20.25" customHeight="1" x14ac:dyDescent="0.4">
      <c r="B19" s="57"/>
      <c r="C19" s="57"/>
      <c r="D19" s="55"/>
    </row>
    <row r="20" spans="2:25" s="39" customFormat="1" ht="17.25" customHeight="1" x14ac:dyDescent="0.4">
      <c r="B20" s="55" t="s">
        <v>185</v>
      </c>
      <c r="C20" s="55"/>
      <c r="D20" s="55"/>
    </row>
    <row r="21" spans="2:25" s="39" customFormat="1" ht="17.25" customHeight="1" x14ac:dyDescent="0.4">
      <c r="B21" s="55" t="s">
        <v>97</v>
      </c>
      <c r="C21" s="55"/>
      <c r="D21" s="55"/>
    </row>
    <row r="22" spans="2:25" s="39" customFormat="1" ht="17.25" customHeight="1" x14ac:dyDescent="0.4">
      <c r="B22" s="55"/>
      <c r="C22" s="55"/>
      <c r="D22" s="55"/>
    </row>
    <row r="23" spans="2:25" s="39" customFormat="1" ht="17.25" customHeight="1" x14ac:dyDescent="0.4">
      <c r="B23" s="55"/>
      <c r="C23" s="31" t="s">
        <v>90</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98</v>
      </c>
    </row>
    <row r="28" spans="2:25" s="39" customFormat="1" ht="17.25" customHeight="1" x14ac:dyDescent="0.4">
      <c r="B28" s="55"/>
      <c r="C28" s="31">
        <v>5</v>
      </c>
      <c r="D28" s="58" t="s">
        <v>99</v>
      </c>
    </row>
    <row r="29" spans="2:25" s="39" customFormat="1" ht="17.25" customHeight="1" x14ac:dyDescent="0.4">
      <c r="B29" s="55"/>
      <c r="C29" s="69"/>
      <c r="D29" s="70"/>
    </row>
    <row r="30" spans="2:25" s="39" customFormat="1" ht="17.25" customHeight="1" x14ac:dyDescent="0.4">
      <c r="B30" s="55" t="s">
        <v>186</v>
      </c>
      <c r="C30" s="55"/>
      <c r="D30" s="55"/>
      <c r="E30" s="61"/>
      <c r="F30" s="61"/>
    </row>
    <row r="31" spans="2:25" s="39" customFormat="1" ht="17.25" customHeight="1" x14ac:dyDescent="0.4">
      <c r="B31" s="55" t="s">
        <v>100</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101</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102</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103</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130</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104</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131</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187</v>
      </c>
      <c r="C43" s="55"/>
      <c r="D43" s="55"/>
    </row>
    <row r="44" spans="2:51" s="39" customFormat="1" ht="17.25" customHeight="1" x14ac:dyDescent="0.4">
      <c r="B44" s="55" t="s">
        <v>105</v>
      </c>
      <c r="C44" s="55"/>
      <c r="D44" s="55"/>
      <c r="AH44" s="30"/>
      <c r="AI44" s="30"/>
      <c r="AJ44" s="30"/>
      <c r="AK44" s="30"/>
      <c r="AL44" s="30"/>
      <c r="AM44" s="30"/>
      <c r="AN44" s="30"/>
      <c r="AO44" s="30"/>
      <c r="AP44" s="30"/>
      <c r="AQ44" s="30"/>
      <c r="AR44" s="30"/>
      <c r="AS44" s="30"/>
    </row>
    <row r="45" spans="2:51" s="39" customFormat="1" ht="17.25" customHeight="1" x14ac:dyDescent="0.4">
      <c r="B45" s="71" t="s">
        <v>106</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188</v>
      </c>
      <c r="C47" s="55"/>
    </row>
    <row r="48" spans="2:51" s="39" customFormat="1" ht="17.25" customHeight="1" x14ac:dyDescent="0.4">
      <c r="B48" s="55"/>
      <c r="C48" s="55"/>
    </row>
    <row r="49" spans="2:54" s="39" customFormat="1" ht="17.25" customHeight="1" x14ac:dyDescent="0.4">
      <c r="B49" s="55" t="s">
        <v>189</v>
      </c>
      <c r="C49" s="55"/>
    </row>
    <row r="50" spans="2:54" s="39" customFormat="1" ht="17.25" customHeight="1" x14ac:dyDescent="0.4">
      <c r="B50" s="55" t="s">
        <v>157</v>
      </c>
      <c r="C50" s="55"/>
    </row>
    <row r="51" spans="2:54" s="39" customFormat="1" ht="17.25" customHeight="1" x14ac:dyDescent="0.4">
      <c r="B51" s="55"/>
      <c r="C51" s="55"/>
    </row>
    <row r="52" spans="2:54" s="39" customFormat="1" ht="17.25" customHeight="1" x14ac:dyDescent="0.4">
      <c r="B52" s="55" t="s">
        <v>190</v>
      </c>
      <c r="C52" s="55"/>
    </row>
    <row r="53" spans="2:54" s="39" customFormat="1" ht="17.25" customHeight="1" x14ac:dyDescent="0.4">
      <c r="B53" s="55" t="s">
        <v>107</v>
      </c>
      <c r="C53" s="55"/>
    </row>
    <row r="54" spans="2:54" s="39" customFormat="1" ht="17.25" customHeight="1" x14ac:dyDescent="0.4">
      <c r="B54" s="55"/>
      <c r="C54" s="55"/>
    </row>
    <row r="55" spans="2:54" s="39" customFormat="1" ht="17.25" customHeight="1" x14ac:dyDescent="0.4">
      <c r="B55" s="55" t="s">
        <v>191</v>
      </c>
      <c r="C55" s="55"/>
      <c r="D55" s="55"/>
    </row>
    <row r="56" spans="2:54" s="39" customFormat="1" ht="17.25" customHeight="1" x14ac:dyDescent="0.4">
      <c r="B56" s="55"/>
      <c r="C56" s="55"/>
      <c r="D56" s="55"/>
    </row>
    <row r="57" spans="2:54" s="39" customFormat="1" ht="17.25" customHeight="1" x14ac:dyDescent="0.4">
      <c r="B57" s="61" t="s">
        <v>192</v>
      </c>
      <c r="C57" s="61"/>
      <c r="D57" s="55"/>
    </row>
    <row r="58" spans="2:54" s="39" customFormat="1" ht="17.25" customHeight="1" x14ac:dyDescent="0.4">
      <c r="B58" s="61" t="s">
        <v>108</v>
      </c>
      <c r="C58" s="61"/>
      <c r="D58" s="55"/>
    </row>
    <row r="59" spans="2:54" s="39" customFormat="1" ht="17.25" customHeight="1" x14ac:dyDescent="0.4">
      <c r="B59" s="61" t="s">
        <v>158</v>
      </c>
      <c r="C59" s="61"/>
      <c r="D59" s="55"/>
    </row>
    <row r="60" spans="2:54" s="39" customFormat="1" ht="17.25" customHeight="1" x14ac:dyDescent="0.4"/>
    <row r="61" spans="2:54" s="39" customFormat="1" ht="17.25" customHeight="1" x14ac:dyDescent="0.4">
      <c r="B61" s="39" t="s">
        <v>193</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194</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195</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159</v>
      </c>
    </row>
    <row r="68" spans="2:71" ht="17.25" customHeight="1" x14ac:dyDescent="0.4">
      <c r="B68" s="39" t="s">
        <v>196</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200</v>
      </c>
      <c r="D1" s="11"/>
      <c r="E1" s="11"/>
      <c r="F1" s="11"/>
      <c r="G1" s="11"/>
      <c r="H1" s="5" t="s">
        <v>0</v>
      </c>
      <c r="J1" s="5"/>
      <c r="L1" s="11"/>
      <c r="M1" s="11"/>
      <c r="N1" s="11"/>
      <c r="O1" s="11"/>
      <c r="P1" s="11"/>
      <c r="Q1" s="11"/>
      <c r="R1" s="11"/>
      <c r="AM1" s="8"/>
      <c r="AN1" s="7"/>
      <c r="AO1" s="7" t="s">
        <v>68</v>
      </c>
      <c r="AP1" s="490" t="s">
        <v>160</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94</v>
      </c>
      <c r="BB3" s="494" t="s">
        <v>143</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144</v>
      </c>
      <c r="BB4" s="494" t="s">
        <v>145</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165</v>
      </c>
      <c r="AM6" s="122"/>
      <c r="AN6" s="122"/>
      <c r="AO6" s="122"/>
      <c r="AP6" s="122"/>
      <c r="AQ6" s="122"/>
      <c r="AR6" s="122"/>
      <c r="AS6" s="122"/>
      <c r="AT6" s="149"/>
      <c r="AU6" s="149"/>
      <c r="AV6" s="155"/>
      <c r="AW6" s="122"/>
      <c r="AX6" s="497">
        <v>40</v>
      </c>
      <c r="AY6" s="499"/>
      <c r="AZ6" s="155" t="s">
        <v>166</v>
      </c>
      <c r="BA6" s="122"/>
      <c r="BB6" s="497">
        <v>160</v>
      </c>
      <c r="BC6" s="499"/>
      <c r="BD6" s="155" t="s">
        <v>167</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168</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169</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90</v>
      </c>
      <c r="C17" s="559" t="s">
        <v>170</v>
      </c>
      <c r="D17" s="560"/>
      <c r="E17" s="561"/>
      <c r="F17" s="96"/>
      <c r="G17" s="568" t="s">
        <v>171</v>
      </c>
      <c r="H17" s="571" t="s">
        <v>172</v>
      </c>
      <c r="I17" s="560"/>
      <c r="J17" s="560"/>
      <c r="K17" s="561"/>
      <c r="L17" s="571" t="s">
        <v>173</v>
      </c>
      <c r="M17" s="560"/>
      <c r="N17" s="560"/>
      <c r="O17" s="574"/>
      <c r="P17" s="577"/>
      <c r="Q17" s="578"/>
      <c r="R17" s="579"/>
      <c r="S17" s="458" t="s">
        <v>174</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175</v>
      </c>
      <c r="BA17" s="546"/>
      <c r="BB17" s="524" t="s">
        <v>176</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IF(S22="","",VLOOKUP(S22,'【要提出】シフト記号表（勤務時間帯）'!$C$6:$K$35,9,FALSE))</f>
        <v/>
      </c>
      <c r="T23" s="258" t="str">
        <f>IF(T22="","",VLOOKUP(T22,'【要提出】シフト記号表（勤務時間帯）'!$C$6:$K$35,9,FALSE))</f>
        <v/>
      </c>
      <c r="U23" s="258" t="str">
        <f>IF(U22="","",VLOOKUP(U22,'【要提出】シフト記号表（勤務時間帯）'!$C$6:$K$35,9,FALSE))</f>
        <v/>
      </c>
      <c r="V23" s="258" t="str">
        <f>IF(V22="","",VLOOKUP(V22,'【要提出】シフト記号表（勤務時間帯）'!$C$6:$K$35,9,FALSE))</f>
        <v/>
      </c>
      <c r="W23" s="258" t="str">
        <f>IF(W22="","",VLOOKUP(W22,'【要提出】シフト記号表（勤務時間帯）'!$C$6:$K$35,9,FALSE))</f>
        <v/>
      </c>
      <c r="X23" s="258" t="str">
        <f>IF(X22="","",VLOOKUP(X22,'【要提出】シフト記号表（勤務時間帯）'!$C$6:$K$35,9,FALSE))</f>
        <v/>
      </c>
      <c r="Y23" s="259" t="str">
        <f>IF(Y22="","",VLOOKUP(Y22,'【要提出】シフト記号表（勤務時間帯）'!$C$6:$K$35,9,FALSE))</f>
        <v/>
      </c>
      <c r="Z23" s="257" t="str">
        <f>IF(Z22="","",VLOOKUP(Z22,'【要提出】シフト記号表（勤務時間帯）'!$C$6:$K$35,9,FALSE))</f>
        <v/>
      </c>
      <c r="AA23" s="258" t="str">
        <f>IF(AA22="","",VLOOKUP(AA22,'【要提出】シフト記号表（勤務時間帯）'!$C$6:$K$35,9,FALSE))</f>
        <v/>
      </c>
      <c r="AB23" s="258" t="str">
        <f>IF(AB22="","",VLOOKUP(AB22,'【要提出】シフト記号表（勤務時間帯）'!$C$6:$K$35,9,FALSE))</f>
        <v/>
      </c>
      <c r="AC23" s="258" t="str">
        <f>IF(AC22="","",VLOOKUP(AC22,'【要提出】シフト記号表（勤務時間帯）'!$C$6:$K$35,9,FALSE))</f>
        <v/>
      </c>
      <c r="AD23" s="258" t="str">
        <f>IF(AD22="","",VLOOKUP(AD22,'【要提出】シフト記号表（勤務時間帯）'!$C$6:$K$35,9,FALSE))</f>
        <v/>
      </c>
      <c r="AE23" s="258" t="str">
        <f>IF(AE22="","",VLOOKUP(AE22,'【要提出】シフト記号表（勤務時間帯）'!$C$6:$K$35,9,FALSE))</f>
        <v/>
      </c>
      <c r="AF23" s="259" t="str">
        <f>IF(AF22="","",VLOOKUP(AF22,'【要提出】シフト記号表（勤務時間帯）'!$C$6:$K$35,9,FALSE))</f>
        <v/>
      </c>
      <c r="AG23" s="257" t="str">
        <f>IF(AG22="","",VLOOKUP(AG22,'【要提出】シフト記号表（勤務時間帯）'!$C$6:$K$35,9,FALSE))</f>
        <v/>
      </c>
      <c r="AH23" s="258" t="str">
        <f>IF(AH22="","",VLOOKUP(AH22,'【要提出】シフト記号表（勤務時間帯）'!$C$6:$K$35,9,FALSE))</f>
        <v/>
      </c>
      <c r="AI23" s="258" t="str">
        <f>IF(AI22="","",VLOOKUP(AI22,'【要提出】シフト記号表（勤務時間帯）'!$C$6:$K$35,9,FALSE))</f>
        <v/>
      </c>
      <c r="AJ23" s="258" t="str">
        <f>IF(AJ22="","",VLOOKUP(AJ22,'【要提出】シフト記号表（勤務時間帯）'!$C$6:$K$35,9,FALSE))</f>
        <v/>
      </c>
      <c r="AK23" s="258" t="str">
        <f>IF(AK22="","",VLOOKUP(AK22,'【要提出】シフト記号表（勤務時間帯）'!$C$6:$K$35,9,FALSE))</f>
        <v/>
      </c>
      <c r="AL23" s="258" t="str">
        <f>IF(AL22="","",VLOOKUP(AL22,'【要提出】シフト記号表（勤務時間帯）'!$C$6:$K$35,9,FALSE))</f>
        <v/>
      </c>
      <c r="AM23" s="259" t="str">
        <f>IF(AM22="","",VLOOKUP(AM22,'【要提出】シフト記号表（勤務時間帯）'!$C$6:$K$35,9,FALSE))</f>
        <v/>
      </c>
      <c r="AN23" s="257" t="str">
        <f>IF(AN22="","",VLOOKUP(AN22,'【要提出】シフト記号表（勤務時間帯）'!$C$6:$K$35,9,FALSE))</f>
        <v/>
      </c>
      <c r="AO23" s="258" t="str">
        <f>IF(AO22="","",VLOOKUP(AO22,'【要提出】シフト記号表（勤務時間帯）'!$C$6:$K$35,9,FALSE))</f>
        <v/>
      </c>
      <c r="AP23" s="258" t="str">
        <f>IF(AP22="","",VLOOKUP(AP22,'【要提出】シフト記号表（勤務時間帯）'!$C$6:$K$35,9,FALSE))</f>
        <v/>
      </c>
      <c r="AQ23" s="258" t="str">
        <f>IF(AQ22="","",VLOOKUP(AQ22,'【要提出】シフト記号表（勤務時間帯）'!$C$6:$K$35,9,FALSE))</f>
        <v/>
      </c>
      <c r="AR23" s="258" t="str">
        <f>IF(AR22="","",VLOOKUP(AR22,'【要提出】シフト記号表（勤務時間帯）'!$C$6:$K$35,9,FALSE))</f>
        <v/>
      </c>
      <c r="AS23" s="258" t="str">
        <f>IF(AS22="","",VLOOKUP(AS22,'【要提出】シフト記号表（勤務時間帯）'!$C$6:$K$35,9,FALSE))</f>
        <v/>
      </c>
      <c r="AT23" s="259" t="str">
        <f>IF(AT22="","",VLOOKUP(AT22,'【要提出】シフト記号表（勤務時間帯）'!$C$6:$K$35,9,FALSE))</f>
        <v/>
      </c>
      <c r="AU23" s="257" t="str">
        <f>IF(AU22="","",VLOOKUP(AU22,'【要提出】シフト記号表（勤務時間帯）'!$C$6:$K$35,9,FALSE))</f>
        <v/>
      </c>
      <c r="AV23" s="258" t="str">
        <f>IF(AV22="","",VLOOKUP(AV22,'【要提出】シフト記号表（勤務時間帯）'!$C$6:$K$35,9,FALSE))</f>
        <v/>
      </c>
      <c r="AW23" s="258" t="str">
        <f>IF(AW22="","",VLOOKUP(AW22,'【要提出】シフト記号表（勤務時間帯）'!$C$6:$K$35,9,FALSE))</f>
        <v/>
      </c>
      <c r="AX23" s="515">
        <f>IF($BB$3="４週",SUM(S23:AT23),IF($BB$3="暦月",SUM(S23:AW23),""))</f>
        <v>0</v>
      </c>
      <c r="AY23" s="516"/>
      <c r="AZ23" s="517">
        <f>IF($BB$3="４週",AX23/4,IF($BB$3="暦月",'【要提出】認知症対応型通所（1枚版）'!AX23/('【要提出】認知症対応型通所（1枚版）'!$BB$8/7),""))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IF(S22="","",VLOOKUP(S22,'【要提出】シフト記号表（勤務時間帯）'!$C$6:$U$35,19,FALSE))</f>
        <v/>
      </c>
      <c r="T24" s="261" t="str">
        <f>IF(T22="","",VLOOKUP(T22,'【要提出】シフト記号表（勤務時間帯）'!$C$6:$U$35,19,FALSE))</f>
        <v/>
      </c>
      <c r="U24" s="261" t="str">
        <f>IF(U22="","",VLOOKUP(U22,'【要提出】シフト記号表（勤務時間帯）'!$C$6:$U$35,19,FALSE))</f>
        <v/>
      </c>
      <c r="V24" s="261" t="str">
        <f>IF(V22="","",VLOOKUP(V22,'【要提出】シフト記号表（勤務時間帯）'!$C$6:$U$35,19,FALSE))</f>
        <v/>
      </c>
      <c r="W24" s="261" t="str">
        <f>IF(W22="","",VLOOKUP(W22,'【要提出】シフト記号表（勤務時間帯）'!$C$6:$U$35,19,FALSE))</f>
        <v/>
      </c>
      <c r="X24" s="261" t="str">
        <f>IF(X22="","",VLOOKUP(X22,'【要提出】シフト記号表（勤務時間帯）'!$C$6:$U$35,19,FALSE))</f>
        <v/>
      </c>
      <c r="Y24" s="262" t="str">
        <f>IF(Y22="","",VLOOKUP(Y22,'【要提出】シフト記号表（勤務時間帯）'!$C$6:$U$35,19,FALSE))</f>
        <v/>
      </c>
      <c r="Z24" s="260" t="str">
        <f>IF(Z22="","",VLOOKUP(Z22,'【要提出】シフト記号表（勤務時間帯）'!$C$6:$U$35,19,FALSE))</f>
        <v/>
      </c>
      <c r="AA24" s="261" t="str">
        <f>IF(AA22="","",VLOOKUP(AA22,'【要提出】シフト記号表（勤務時間帯）'!$C$6:$U$35,19,FALSE))</f>
        <v/>
      </c>
      <c r="AB24" s="261" t="str">
        <f>IF(AB22="","",VLOOKUP(AB22,'【要提出】シフト記号表（勤務時間帯）'!$C$6:$U$35,19,FALSE))</f>
        <v/>
      </c>
      <c r="AC24" s="261" t="str">
        <f>IF(AC22="","",VLOOKUP(AC22,'【要提出】シフト記号表（勤務時間帯）'!$C$6:$U$35,19,FALSE))</f>
        <v/>
      </c>
      <c r="AD24" s="261" t="str">
        <f>IF(AD22="","",VLOOKUP(AD22,'【要提出】シフト記号表（勤務時間帯）'!$C$6:$U$35,19,FALSE))</f>
        <v/>
      </c>
      <c r="AE24" s="261" t="str">
        <f>IF(AE22="","",VLOOKUP(AE22,'【要提出】シフト記号表（勤務時間帯）'!$C$6:$U$35,19,FALSE))</f>
        <v/>
      </c>
      <c r="AF24" s="262" t="str">
        <f>IF(AF22="","",VLOOKUP(AF22,'【要提出】シフト記号表（勤務時間帯）'!$C$6:$U$35,19,FALSE))</f>
        <v/>
      </c>
      <c r="AG24" s="260" t="str">
        <f>IF(AG22="","",VLOOKUP(AG22,'【要提出】シフト記号表（勤務時間帯）'!$C$6:$U$35,19,FALSE))</f>
        <v/>
      </c>
      <c r="AH24" s="261" t="str">
        <f>IF(AH22="","",VLOOKUP(AH22,'【要提出】シフト記号表（勤務時間帯）'!$C$6:$U$35,19,FALSE))</f>
        <v/>
      </c>
      <c r="AI24" s="261" t="str">
        <f>IF(AI22="","",VLOOKUP(AI22,'【要提出】シフト記号表（勤務時間帯）'!$C$6:$U$35,19,FALSE))</f>
        <v/>
      </c>
      <c r="AJ24" s="261" t="str">
        <f>IF(AJ22="","",VLOOKUP(AJ22,'【要提出】シフト記号表（勤務時間帯）'!$C$6:$U$35,19,FALSE))</f>
        <v/>
      </c>
      <c r="AK24" s="261" t="str">
        <f>IF(AK22="","",VLOOKUP(AK22,'【要提出】シフト記号表（勤務時間帯）'!$C$6:$U$35,19,FALSE))</f>
        <v/>
      </c>
      <c r="AL24" s="261" t="str">
        <f>IF(AL22="","",VLOOKUP(AL22,'【要提出】シフト記号表（勤務時間帯）'!$C$6:$U$35,19,FALSE))</f>
        <v/>
      </c>
      <c r="AM24" s="262" t="str">
        <f>IF(AM22="","",VLOOKUP(AM22,'【要提出】シフト記号表（勤務時間帯）'!$C$6:$U$35,19,FALSE))</f>
        <v/>
      </c>
      <c r="AN24" s="260" t="str">
        <f>IF(AN22="","",VLOOKUP(AN22,'【要提出】シフト記号表（勤務時間帯）'!$C$6:$U$35,19,FALSE))</f>
        <v/>
      </c>
      <c r="AO24" s="261" t="str">
        <f>IF(AO22="","",VLOOKUP(AO22,'【要提出】シフト記号表（勤務時間帯）'!$C$6:$U$35,19,FALSE))</f>
        <v/>
      </c>
      <c r="AP24" s="261" t="str">
        <f>IF(AP22="","",VLOOKUP(AP22,'【要提出】シフト記号表（勤務時間帯）'!$C$6:$U$35,19,FALSE))</f>
        <v/>
      </c>
      <c r="AQ24" s="261" t="str">
        <f>IF(AQ22="","",VLOOKUP(AQ22,'【要提出】シフト記号表（勤務時間帯）'!$C$6:$U$35,19,FALSE))</f>
        <v/>
      </c>
      <c r="AR24" s="261" t="str">
        <f>IF(AR22="","",VLOOKUP(AR22,'【要提出】シフト記号表（勤務時間帯）'!$C$6:$U$35,19,FALSE))</f>
        <v/>
      </c>
      <c r="AS24" s="261" t="str">
        <f>IF(AS22="","",VLOOKUP(AS22,'【要提出】シフト記号表（勤務時間帯）'!$C$6:$U$35,19,FALSE))</f>
        <v/>
      </c>
      <c r="AT24" s="262" t="str">
        <f>IF(AT22="","",VLOOKUP(AT22,'【要提出】シフト記号表（勤務時間帯）'!$C$6:$U$35,19,FALSE))</f>
        <v/>
      </c>
      <c r="AU24" s="260" t="str">
        <f>IF(AU22="","",VLOOKUP(AU22,'【要提出】シフト記号表（勤務時間帯）'!$C$6:$U$35,19,FALSE))</f>
        <v/>
      </c>
      <c r="AV24" s="261" t="str">
        <f>IF(AV22="","",VLOOKUP(AV22,'【要提出】シフト記号表（勤務時間帯）'!$C$6:$U$35,19,FALSE))</f>
        <v/>
      </c>
      <c r="AW24" s="261" t="str">
        <f>IF(AW22="","",VLOOKUP(AW22,'【要提出】シフト記号表（勤務時間帯）'!$C$6:$U$35,19,FALSE))</f>
        <v/>
      </c>
      <c r="AX24" s="507">
        <f>IF($BB$3="４週",SUM(S24:AT24),IF($BB$3="暦月",SUM(S24:AW24),""))</f>
        <v>0</v>
      </c>
      <c r="AY24" s="508"/>
      <c r="AZ24" s="509">
        <f>IF($BB$3="４週",AX24/4,IF($BB$3="暦月",'【要提出】認知症対応型通所（1枚版）'!AX24/('【要提出】認知症対応型通所（1枚版）'!$BB$8/7),""))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IF(S25="","",VLOOKUP(S25,'【要提出】シフト記号表（勤務時間帯）'!$C$6:$K$35,9,FALSE))</f>
        <v/>
      </c>
      <c r="T26" s="258" t="str">
        <f>IF(T25="","",VLOOKUP(T25,'【要提出】シフト記号表（勤務時間帯）'!$C$6:$K$35,9,FALSE))</f>
        <v/>
      </c>
      <c r="U26" s="258" t="str">
        <f>IF(U25="","",VLOOKUP(U25,'【要提出】シフト記号表（勤務時間帯）'!$C$6:$K$35,9,FALSE))</f>
        <v/>
      </c>
      <c r="V26" s="258" t="str">
        <f>IF(V25="","",VLOOKUP(V25,'【要提出】シフト記号表（勤務時間帯）'!$C$6:$K$35,9,FALSE))</f>
        <v/>
      </c>
      <c r="W26" s="258" t="str">
        <f>IF(W25="","",VLOOKUP(W25,'【要提出】シフト記号表（勤務時間帯）'!$C$6:$K$35,9,FALSE))</f>
        <v/>
      </c>
      <c r="X26" s="258" t="str">
        <f>IF(X25="","",VLOOKUP(X25,'【要提出】シフト記号表（勤務時間帯）'!$C$6:$K$35,9,FALSE))</f>
        <v/>
      </c>
      <c r="Y26" s="259" t="str">
        <f>IF(Y25="","",VLOOKUP(Y25,'【要提出】シフト記号表（勤務時間帯）'!$C$6:$K$35,9,FALSE))</f>
        <v/>
      </c>
      <c r="Z26" s="257" t="str">
        <f>IF(Z25="","",VLOOKUP(Z25,'【要提出】シフト記号表（勤務時間帯）'!$C$6:$K$35,9,FALSE))</f>
        <v/>
      </c>
      <c r="AA26" s="258" t="str">
        <f>IF(AA25="","",VLOOKUP(AA25,'【要提出】シフト記号表（勤務時間帯）'!$C$6:$K$35,9,FALSE))</f>
        <v/>
      </c>
      <c r="AB26" s="258" t="str">
        <f>IF(AB25="","",VLOOKUP(AB25,'【要提出】シフト記号表（勤務時間帯）'!$C$6:$K$35,9,FALSE))</f>
        <v/>
      </c>
      <c r="AC26" s="258" t="str">
        <f>IF(AC25="","",VLOOKUP(AC25,'【要提出】シフト記号表（勤務時間帯）'!$C$6:$K$35,9,FALSE))</f>
        <v/>
      </c>
      <c r="AD26" s="258" t="str">
        <f>IF(AD25="","",VLOOKUP(AD25,'【要提出】シフト記号表（勤務時間帯）'!$C$6:$K$35,9,FALSE))</f>
        <v/>
      </c>
      <c r="AE26" s="258" t="str">
        <f>IF(AE25="","",VLOOKUP(AE25,'【要提出】シフト記号表（勤務時間帯）'!$C$6:$K$35,9,FALSE))</f>
        <v/>
      </c>
      <c r="AF26" s="259" t="str">
        <f>IF(AF25="","",VLOOKUP(AF25,'【要提出】シフト記号表（勤務時間帯）'!$C$6:$K$35,9,FALSE))</f>
        <v/>
      </c>
      <c r="AG26" s="257" t="str">
        <f>IF(AG25="","",VLOOKUP(AG25,'【要提出】シフト記号表（勤務時間帯）'!$C$6:$K$35,9,FALSE))</f>
        <v/>
      </c>
      <c r="AH26" s="258" t="str">
        <f>IF(AH25="","",VLOOKUP(AH25,'【要提出】シフト記号表（勤務時間帯）'!$C$6:$K$35,9,FALSE))</f>
        <v/>
      </c>
      <c r="AI26" s="258" t="str">
        <f>IF(AI25="","",VLOOKUP(AI25,'【要提出】シフト記号表（勤務時間帯）'!$C$6:$K$35,9,FALSE))</f>
        <v/>
      </c>
      <c r="AJ26" s="258" t="str">
        <f>IF(AJ25="","",VLOOKUP(AJ25,'【要提出】シフト記号表（勤務時間帯）'!$C$6:$K$35,9,FALSE))</f>
        <v/>
      </c>
      <c r="AK26" s="258" t="str">
        <f>IF(AK25="","",VLOOKUP(AK25,'【要提出】シフト記号表（勤務時間帯）'!$C$6:$K$35,9,FALSE))</f>
        <v/>
      </c>
      <c r="AL26" s="258" t="str">
        <f>IF(AL25="","",VLOOKUP(AL25,'【要提出】シフト記号表（勤務時間帯）'!$C$6:$K$35,9,FALSE))</f>
        <v/>
      </c>
      <c r="AM26" s="259" t="str">
        <f>IF(AM25="","",VLOOKUP(AM25,'【要提出】シフト記号表（勤務時間帯）'!$C$6:$K$35,9,FALSE))</f>
        <v/>
      </c>
      <c r="AN26" s="257" t="str">
        <f>IF(AN25="","",VLOOKUP(AN25,'【要提出】シフト記号表（勤務時間帯）'!$C$6:$K$35,9,FALSE))</f>
        <v/>
      </c>
      <c r="AO26" s="258" t="str">
        <f>IF(AO25="","",VLOOKUP(AO25,'【要提出】シフト記号表（勤務時間帯）'!$C$6:$K$35,9,FALSE))</f>
        <v/>
      </c>
      <c r="AP26" s="258" t="str">
        <f>IF(AP25="","",VLOOKUP(AP25,'【要提出】シフト記号表（勤務時間帯）'!$C$6:$K$35,9,FALSE))</f>
        <v/>
      </c>
      <c r="AQ26" s="258" t="str">
        <f>IF(AQ25="","",VLOOKUP(AQ25,'【要提出】シフト記号表（勤務時間帯）'!$C$6:$K$35,9,FALSE))</f>
        <v/>
      </c>
      <c r="AR26" s="258" t="str">
        <f>IF(AR25="","",VLOOKUP(AR25,'【要提出】シフト記号表（勤務時間帯）'!$C$6:$K$35,9,FALSE))</f>
        <v/>
      </c>
      <c r="AS26" s="258" t="str">
        <f>IF(AS25="","",VLOOKUP(AS25,'【要提出】シフト記号表（勤務時間帯）'!$C$6:$K$35,9,FALSE))</f>
        <v/>
      </c>
      <c r="AT26" s="259" t="str">
        <f>IF(AT25="","",VLOOKUP(AT25,'【要提出】シフト記号表（勤務時間帯）'!$C$6:$K$35,9,FALSE))</f>
        <v/>
      </c>
      <c r="AU26" s="257" t="str">
        <f>IF(AU25="","",VLOOKUP(AU25,'【要提出】シフト記号表（勤務時間帯）'!$C$6:$K$35,9,FALSE))</f>
        <v/>
      </c>
      <c r="AV26" s="258" t="str">
        <f>IF(AV25="","",VLOOKUP(AV25,'【要提出】シフト記号表（勤務時間帯）'!$C$6:$K$35,9,FALSE))</f>
        <v/>
      </c>
      <c r="AW26" s="258" t="str">
        <f>IF(AW25="","",VLOOKUP(AW25,'【要提出】シフト記号表（勤務時間帯）'!$C$6:$K$35,9,FALSE))</f>
        <v/>
      </c>
      <c r="AX26" s="515">
        <f>IF($BB$3="４週",SUM(S26:AT26),IF($BB$3="暦月",SUM(S26:AW26),""))</f>
        <v>0</v>
      </c>
      <c r="AY26" s="516"/>
      <c r="AZ26" s="517">
        <f>IF($BB$3="４週",AX26/4,IF($BB$3="暦月",'【要提出】認知症対応型通所（1枚版）'!AX26/('【要提出】認知症対応型通所（1枚版）'!$BB$8/7),""))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IF(S25="","",VLOOKUP(S25,'【要提出】シフト記号表（勤務時間帯）'!$C$6:$U$35,19,FALSE))</f>
        <v/>
      </c>
      <c r="T27" s="261" t="str">
        <f>IF(T25="","",VLOOKUP(T25,'【要提出】シフト記号表（勤務時間帯）'!$C$6:$U$35,19,FALSE))</f>
        <v/>
      </c>
      <c r="U27" s="261" t="str">
        <f>IF(U25="","",VLOOKUP(U25,'【要提出】シフト記号表（勤務時間帯）'!$C$6:$U$35,19,FALSE))</f>
        <v/>
      </c>
      <c r="V27" s="261" t="str">
        <f>IF(V25="","",VLOOKUP(V25,'【要提出】シフト記号表（勤務時間帯）'!$C$6:$U$35,19,FALSE))</f>
        <v/>
      </c>
      <c r="W27" s="261" t="str">
        <f>IF(W25="","",VLOOKUP(W25,'【要提出】シフト記号表（勤務時間帯）'!$C$6:$U$35,19,FALSE))</f>
        <v/>
      </c>
      <c r="X27" s="261" t="str">
        <f>IF(X25="","",VLOOKUP(X25,'【要提出】シフト記号表（勤務時間帯）'!$C$6:$U$35,19,FALSE))</f>
        <v/>
      </c>
      <c r="Y27" s="262" t="str">
        <f>IF(Y25="","",VLOOKUP(Y25,'【要提出】シフト記号表（勤務時間帯）'!$C$6:$U$35,19,FALSE))</f>
        <v/>
      </c>
      <c r="Z27" s="260" t="str">
        <f>IF(Z25="","",VLOOKUP(Z25,'【要提出】シフト記号表（勤務時間帯）'!$C$6:$U$35,19,FALSE))</f>
        <v/>
      </c>
      <c r="AA27" s="261" t="str">
        <f>IF(AA25="","",VLOOKUP(AA25,'【要提出】シフト記号表（勤務時間帯）'!$C$6:$U$35,19,FALSE))</f>
        <v/>
      </c>
      <c r="AB27" s="261" t="str">
        <f>IF(AB25="","",VLOOKUP(AB25,'【要提出】シフト記号表（勤務時間帯）'!$C$6:$U$35,19,FALSE))</f>
        <v/>
      </c>
      <c r="AC27" s="261" t="str">
        <f>IF(AC25="","",VLOOKUP(AC25,'【要提出】シフト記号表（勤務時間帯）'!$C$6:$U$35,19,FALSE))</f>
        <v/>
      </c>
      <c r="AD27" s="261" t="str">
        <f>IF(AD25="","",VLOOKUP(AD25,'【要提出】シフト記号表（勤務時間帯）'!$C$6:$U$35,19,FALSE))</f>
        <v/>
      </c>
      <c r="AE27" s="261" t="str">
        <f>IF(AE25="","",VLOOKUP(AE25,'【要提出】シフト記号表（勤務時間帯）'!$C$6:$U$35,19,FALSE))</f>
        <v/>
      </c>
      <c r="AF27" s="262" t="str">
        <f>IF(AF25="","",VLOOKUP(AF25,'【要提出】シフト記号表（勤務時間帯）'!$C$6:$U$35,19,FALSE))</f>
        <v/>
      </c>
      <c r="AG27" s="260" t="str">
        <f>IF(AG25="","",VLOOKUP(AG25,'【要提出】シフト記号表（勤務時間帯）'!$C$6:$U$35,19,FALSE))</f>
        <v/>
      </c>
      <c r="AH27" s="261" t="str">
        <f>IF(AH25="","",VLOOKUP(AH25,'【要提出】シフト記号表（勤務時間帯）'!$C$6:$U$35,19,FALSE))</f>
        <v/>
      </c>
      <c r="AI27" s="261" t="str">
        <f>IF(AI25="","",VLOOKUP(AI25,'【要提出】シフト記号表（勤務時間帯）'!$C$6:$U$35,19,FALSE))</f>
        <v/>
      </c>
      <c r="AJ27" s="261" t="str">
        <f>IF(AJ25="","",VLOOKUP(AJ25,'【要提出】シフト記号表（勤務時間帯）'!$C$6:$U$35,19,FALSE))</f>
        <v/>
      </c>
      <c r="AK27" s="261" t="str">
        <f>IF(AK25="","",VLOOKUP(AK25,'【要提出】シフト記号表（勤務時間帯）'!$C$6:$U$35,19,FALSE))</f>
        <v/>
      </c>
      <c r="AL27" s="261" t="str">
        <f>IF(AL25="","",VLOOKUP(AL25,'【要提出】シフト記号表（勤務時間帯）'!$C$6:$U$35,19,FALSE))</f>
        <v/>
      </c>
      <c r="AM27" s="262" t="str">
        <f>IF(AM25="","",VLOOKUP(AM25,'【要提出】シフト記号表（勤務時間帯）'!$C$6:$U$35,19,FALSE))</f>
        <v/>
      </c>
      <c r="AN27" s="260" t="str">
        <f>IF(AN25="","",VLOOKUP(AN25,'【要提出】シフト記号表（勤務時間帯）'!$C$6:$U$35,19,FALSE))</f>
        <v/>
      </c>
      <c r="AO27" s="261" t="str">
        <f>IF(AO25="","",VLOOKUP(AO25,'【要提出】シフト記号表（勤務時間帯）'!$C$6:$U$35,19,FALSE))</f>
        <v/>
      </c>
      <c r="AP27" s="261" t="str">
        <f>IF(AP25="","",VLOOKUP(AP25,'【要提出】シフト記号表（勤務時間帯）'!$C$6:$U$35,19,FALSE))</f>
        <v/>
      </c>
      <c r="AQ27" s="261" t="str">
        <f>IF(AQ25="","",VLOOKUP(AQ25,'【要提出】シフト記号表（勤務時間帯）'!$C$6:$U$35,19,FALSE))</f>
        <v/>
      </c>
      <c r="AR27" s="261" t="str">
        <f>IF(AR25="","",VLOOKUP(AR25,'【要提出】シフト記号表（勤務時間帯）'!$C$6:$U$35,19,FALSE))</f>
        <v/>
      </c>
      <c r="AS27" s="261" t="str">
        <f>IF(AS25="","",VLOOKUP(AS25,'【要提出】シフト記号表（勤務時間帯）'!$C$6:$U$35,19,FALSE))</f>
        <v/>
      </c>
      <c r="AT27" s="262" t="str">
        <f>IF(AT25="","",VLOOKUP(AT25,'【要提出】シフト記号表（勤務時間帯）'!$C$6:$U$35,19,FALSE))</f>
        <v/>
      </c>
      <c r="AU27" s="260" t="str">
        <f>IF(AU25="","",VLOOKUP(AU25,'【要提出】シフト記号表（勤務時間帯）'!$C$6:$U$35,19,FALSE))</f>
        <v/>
      </c>
      <c r="AV27" s="261" t="str">
        <f>IF(AV25="","",VLOOKUP(AV25,'【要提出】シフト記号表（勤務時間帯）'!$C$6:$U$35,19,FALSE))</f>
        <v/>
      </c>
      <c r="AW27" s="261" t="str">
        <f>IF(AW25="","",VLOOKUP(AW25,'【要提出】シフト記号表（勤務時間帯）'!$C$6:$U$35,19,FALSE))</f>
        <v/>
      </c>
      <c r="AX27" s="507">
        <f>IF($BB$3="４週",SUM(S27:AT27),IF($BB$3="暦月",SUM(S27:AW27),""))</f>
        <v>0</v>
      </c>
      <c r="AY27" s="508"/>
      <c r="AZ27" s="509">
        <f>IF($BB$3="４週",AX27/4,IF($BB$3="暦月",'【要提出】認知症対応型通所（1枚版）'!AX27/('【要提出】認知症対応型通所（1枚版）'!$BB$8/7),""))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IF(S28="","",VLOOKUP(S28,'【要提出】シフト記号表（勤務時間帯）'!$C$6:$K$35,9,FALSE))</f>
        <v/>
      </c>
      <c r="T29" s="258" t="str">
        <f>IF(T28="","",VLOOKUP(T28,'【要提出】シフト記号表（勤務時間帯）'!$C$6:$K$35,9,FALSE))</f>
        <v/>
      </c>
      <c r="U29" s="258" t="str">
        <f>IF(U28="","",VLOOKUP(U28,'【要提出】シフト記号表（勤務時間帯）'!$C$6:$K$35,9,FALSE))</f>
        <v/>
      </c>
      <c r="V29" s="258" t="str">
        <f>IF(V28="","",VLOOKUP(V28,'【要提出】シフト記号表（勤務時間帯）'!$C$6:$K$35,9,FALSE))</f>
        <v/>
      </c>
      <c r="W29" s="258" t="str">
        <f>IF(W28="","",VLOOKUP(W28,'【要提出】シフト記号表（勤務時間帯）'!$C$6:$K$35,9,FALSE))</f>
        <v/>
      </c>
      <c r="X29" s="258" t="str">
        <f>IF(X28="","",VLOOKUP(X28,'【要提出】シフト記号表（勤務時間帯）'!$C$6:$K$35,9,FALSE))</f>
        <v/>
      </c>
      <c r="Y29" s="259" t="str">
        <f>IF(Y28="","",VLOOKUP(Y28,'【要提出】シフト記号表（勤務時間帯）'!$C$6:$K$35,9,FALSE))</f>
        <v/>
      </c>
      <c r="Z29" s="257" t="str">
        <f>IF(Z28="","",VLOOKUP(Z28,'【要提出】シフト記号表（勤務時間帯）'!$C$6:$K$35,9,FALSE))</f>
        <v/>
      </c>
      <c r="AA29" s="258" t="str">
        <f>IF(AA28="","",VLOOKUP(AA28,'【要提出】シフト記号表（勤務時間帯）'!$C$6:$K$35,9,FALSE))</f>
        <v/>
      </c>
      <c r="AB29" s="258" t="str">
        <f>IF(AB28="","",VLOOKUP(AB28,'【要提出】シフト記号表（勤務時間帯）'!$C$6:$K$35,9,FALSE))</f>
        <v/>
      </c>
      <c r="AC29" s="258" t="str">
        <f>IF(AC28="","",VLOOKUP(AC28,'【要提出】シフト記号表（勤務時間帯）'!$C$6:$K$35,9,FALSE))</f>
        <v/>
      </c>
      <c r="AD29" s="258" t="str">
        <f>IF(AD28="","",VLOOKUP(AD28,'【要提出】シフト記号表（勤務時間帯）'!$C$6:$K$35,9,FALSE))</f>
        <v/>
      </c>
      <c r="AE29" s="258" t="str">
        <f>IF(AE28="","",VLOOKUP(AE28,'【要提出】シフト記号表（勤務時間帯）'!$C$6:$K$35,9,FALSE))</f>
        <v/>
      </c>
      <c r="AF29" s="259" t="str">
        <f>IF(AF28="","",VLOOKUP(AF28,'【要提出】シフト記号表（勤務時間帯）'!$C$6:$K$35,9,FALSE))</f>
        <v/>
      </c>
      <c r="AG29" s="257" t="str">
        <f>IF(AG28="","",VLOOKUP(AG28,'【要提出】シフト記号表（勤務時間帯）'!$C$6:$K$35,9,FALSE))</f>
        <v/>
      </c>
      <c r="AH29" s="258" t="str">
        <f>IF(AH28="","",VLOOKUP(AH28,'【要提出】シフト記号表（勤務時間帯）'!$C$6:$K$35,9,FALSE))</f>
        <v/>
      </c>
      <c r="AI29" s="258" t="str">
        <f>IF(AI28="","",VLOOKUP(AI28,'【要提出】シフト記号表（勤務時間帯）'!$C$6:$K$35,9,FALSE))</f>
        <v/>
      </c>
      <c r="AJ29" s="258" t="str">
        <f>IF(AJ28="","",VLOOKUP(AJ28,'【要提出】シフト記号表（勤務時間帯）'!$C$6:$K$35,9,FALSE))</f>
        <v/>
      </c>
      <c r="AK29" s="258" t="str">
        <f>IF(AK28="","",VLOOKUP(AK28,'【要提出】シフト記号表（勤務時間帯）'!$C$6:$K$35,9,FALSE))</f>
        <v/>
      </c>
      <c r="AL29" s="258" t="str">
        <f>IF(AL28="","",VLOOKUP(AL28,'【要提出】シフト記号表（勤務時間帯）'!$C$6:$K$35,9,FALSE))</f>
        <v/>
      </c>
      <c r="AM29" s="259" t="str">
        <f>IF(AM28="","",VLOOKUP(AM28,'【要提出】シフト記号表（勤務時間帯）'!$C$6:$K$35,9,FALSE))</f>
        <v/>
      </c>
      <c r="AN29" s="257" t="str">
        <f>IF(AN28="","",VLOOKUP(AN28,'【要提出】シフト記号表（勤務時間帯）'!$C$6:$K$35,9,FALSE))</f>
        <v/>
      </c>
      <c r="AO29" s="258" t="str">
        <f>IF(AO28="","",VLOOKUP(AO28,'【要提出】シフト記号表（勤務時間帯）'!$C$6:$K$35,9,FALSE))</f>
        <v/>
      </c>
      <c r="AP29" s="258" t="str">
        <f>IF(AP28="","",VLOOKUP(AP28,'【要提出】シフト記号表（勤務時間帯）'!$C$6:$K$35,9,FALSE))</f>
        <v/>
      </c>
      <c r="AQ29" s="258" t="str">
        <f>IF(AQ28="","",VLOOKUP(AQ28,'【要提出】シフト記号表（勤務時間帯）'!$C$6:$K$35,9,FALSE))</f>
        <v/>
      </c>
      <c r="AR29" s="258" t="str">
        <f>IF(AR28="","",VLOOKUP(AR28,'【要提出】シフト記号表（勤務時間帯）'!$C$6:$K$35,9,FALSE))</f>
        <v/>
      </c>
      <c r="AS29" s="258" t="str">
        <f>IF(AS28="","",VLOOKUP(AS28,'【要提出】シフト記号表（勤務時間帯）'!$C$6:$K$35,9,FALSE))</f>
        <v/>
      </c>
      <c r="AT29" s="259" t="str">
        <f>IF(AT28="","",VLOOKUP(AT28,'【要提出】シフト記号表（勤務時間帯）'!$C$6:$K$35,9,FALSE))</f>
        <v/>
      </c>
      <c r="AU29" s="257" t="str">
        <f>IF(AU28="","",VLOOKUP(AU28,'【要提出】シフト記号表（勤務時間帯）'!$C$6:$K$35,9,FALSE))</f>
        <v/>
      </c>
      <c r="AV29" s="258" t="str">
        <f>IF(AV28="","",VLOOKUP(AV28,'【要提出】シフト記号表（勤務時間帯）'!$C$6:$K$35,9,FALSE))</f>
        <v/>
      </c>
      <c r="AW29" s="258" t="str">
        <f>IF(AW28="","",VLOOKUP(AW28,'【要提出】シフト記号表（勤務時間帯）'!$C$6:$K$35,9,FALSE))</f>
        <v/>
      </c>
      <c r="AX29" s="515">
        <f>IF($BB$3="４週",SUM(S29:AT29),IF($BB$3="暦月",SUM(S29:AW29),""))</f>
        <v>0</v>
      </c>
      <c r="AY29" s="516"/>
      <c r="AZ29" s="517">
        <f>IF($BB$3="４週",AX29/4,IF($BB$3="暦月",'【要提出】認知症対応型通所（1枚版）'!AX29/('【要提出】認知症対応型通所（1枚版）'!$BB$8/7),""))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IF(S28="","",VLOOKUP(S28,'【要提出】シフト記号表（勤務時間帯）'!$C$6:$U$35,19,FALSE))</f>
        <v/>
      </c>
      <c r="T30" s="261" t="str">
        <f>IF(T28="","",VLOOKUP(T28,'【要提出】シフト記号表（勤務時間帯）'!$C$6:$U$35,19,FALSE))</f>
        <v/>
      </c>
      <c r="U30" s="261" t="str">
        <f>IF(U28="","",VLOOKUP(U28,'【要提出】シフト記号表（勤務時間帯）'!$C$6:$U$35,19,FALSE))</f>
        <v/>
      </c>
      <c r="V30" s="261" t="str">
        <f>IF(V28="","",VLOOKUP(V28,'【要提出】シフト記号表（勤務時間帯）'!$C$6:$U$35,19,FALSE))</f>
        <v/>
      </c>
      <c r="W30" s="261" t="str">
        <f>IF(W28="","",VLOOKUP(W28,'【要提出】シフト記号表（勤務時間帯）'!$C$6:$U$35,19,FALSE))</f>
        <v/>
      </c>
      <c r="X30" s="261" t="str">
        <f>IF(X28="","",VLOOKUP(X28,'【要提出】シフト記号表（勤務時間帯）'!$C$6:$U$35,19,FALSE))</f>
        <v/>
      </c>
      <c r="Y30" s="262" t="str">
        <f>IF(Y28="","",VLOOKUP(Y28,'【要提出】シフト記号表（勤務時間帯）'!$C$6:$U$35,19,FALSE))</f>
        <v/>
      </c>
      <c r="Z30" s="260" t="str">
        <f>IF(Z28="","",VLOOKUP(Z28,'【要提出】シフト記号表（勤務時間帯）'!$C$6:$U$35,19,FALSE))</f>
        <v/>
      </c>
      <c r="AA30" s="261" t="str">
        <f>IF(AA28="","",VLOOKUP(AA28,'【要提出】シフト記号表（勤務時間帯）'!$C$6:$U$35,19,FALSE))</f>
        <v/>
      </c>
      <c r="AB30" s="261" t="str">
        <f>IF(AB28="","",VLOOKUP(AB28,'【要提出】シフト記号表（勤務時間帯）'!$C$6:$U$35,19,FALSE))</f>
        <v/>
      </c>
      <c r="AC30" s="261" t="str">
        <f>IF(AC28="","",VLOOKUP(AC28,'【要提出】シフト記号表（勤務時間帯）'!$C$6:$U$35,19,FALSE))</f>
        <v/>
      </c>
      <c r="AD30" s="261" t="str">
        <f>IF(AD28="","",VLOOKUP(AD28,'【要提出】シフト記号表（勤務時間帯）'!$C$6:$U$35,19,FALSE))</f>
        <v/>
      </c>
      <c r="AE30" s="261" t="str">
        <f>IF(AE28="","",VLOOKUP(AE28,'【要提出】シフト記号表（勤務時間帯）'!$C$6:$U$35,19,FALSE))</f>
        <v/>
      </c>
      <c r="AF30" s="262" t="str">
        <f>IF(AF28="","",VLOOKUP(AF28,'【要提出】シフト記号表（勤務時間帯）'!$C$6:$U$35,19,FALSE))</f>
        <v/>
      </c>
      <c r="AG30" s="260" t="str">
        <f>IF(AG28="","",VLOOKUP(AG28,'【要提出】シフト記号表（勤務時間帯）'!$C$6:$U$35,19,FALSE))</f>
        <v/>
      </c>
      <c r="AH30" s="261" t="str">
        <f>IF(AH28="","",VLOOKUP(AH28,'【要提出】シフト記号表（勤務時間帯）'!$C$6:$U$35,19,FALSE))</f>
        <v/>
      </c>
      <c r="AI30" s="261" t="str">
        <f>IF(AI28="","",VLOOKUP(AI28,'【要提出】シフト記号表（勤務時間帯）'!$C$6:$U$35,19,FALSE))</f>
        <v/>
      </c>
      <c r="AJ30" s="261" t="str">
        <f>IF(AJ28="","",VLOOKUP(AJ28,'【要提出】シフト記号表（勤務時間帯）'!$C$6:$U$35,19,FALSE))</f>
        <v/>
      </c>
      <c r="AK30" s="261" t="str">
        <f>IF(AK28="","",VLOOKUP(AK28,'【要提出】シフト記号表（勤務時間帯）'!$C$6:$U$35,19,FALSE))</f>
        <v/>
      </c>
      <c r="AL30" s="261" t="str">
        <f>IF(AL28="","",VLOOKUP(AL28,'【要提出】シフト記号表（勤務時間帯）'!$C$6:$U$35,19,FALSE))</f>
        <v/>
      </c>
      <c r="AM30" s="262" t="str">
        <f>IF(AM28="","",VLOOKUP(AM28,'【要提出】シフト記号表（勤務時間帯）'!$C$6:$U$35,19,FALSE))</f>
        <v/>
      </c>
      <c r="AN30" s="260" t="str">
        <f>IF(AN28="","",VLOOKUP(AN28,'【要提出】シフト記号表（勤務時間帯）'!$C$6:$U$35,19,FALSE))</f>
        <v/>
      </c>
      <c r="AO30" s="261" t="str">
        <f>IF(AO28="","",VLOOKUP(AO28,'【要提出】シフト記号表（勤務時間帯）'!$C$6:$U$35,19,FALSE))</f>
        <v/>
      </c>
      <c r="AP30" s="261" t="str">
        <f>IF(AP28="","",VLOOKUP(AP28,'【要提出】シフト記号表（勤務時間帯）'!$C$6:$U$35,19,FALSE))</f>
        <v/>
      </c>
      <c r="AQ30" s="261" t="str">
        <f>IF(AQ28="","",VLOOKUP(AQ28,'【要提出】シフト記号表（勤務時間帯）'!$C$6:$U$35,19,FALSE))</f>
        <v/>
      </c>
      <c r="AR30" s="261" t="str">
        <f>IF(AR28="","",VLOOKUP(AR28,'【要提出】シフト記号表（勤務時間帯）'!$C$6:$U$35,19,FALSE))</f>
        <v/>
      </c>
      <c r="AS30" s="261" t="str">
        <f>IF(AS28="","",VLOOKUP(AS28,'【要提出】シフト記号表（勤務時間帯）'!$C$6:$U$35,19,FALSE))</f>
        <v/>
      </c>
      <c r="AT30" s="262" t="str">
        <f>IF(AT28="","",VLOOKUP(AT28,'【要提出】シフト記号表（勤務時間帯）'!$C$6:$U$35,19,FALSE))</f>
        <v/>
      </c>
      <c r="AU30" s="260" t="str">
        <f>IF(AU28="","",VLOOKUP(AU28,'【要提出】シフト記号表（勤務時間帯）'!$C$6:$U$35,19,FALSE))</f>
        <v/>
      </c>
      <c r="AV30" s="261" t="str">
        <f>IF(AV28="","",VLOOKUP(AV28,'【要提出】シフト記号表（勤務時間帯）'!$C$6:$U$35,19,FALSE))</f>
        <v/>
      </c>
      <c r="AW30" s="261" t="str">
        <f>IF(AW28="","",VLOOKUP(AW28,'【要提出】シフト記号表（勤務時間帯）'!$C$6:$U$35,19,FALSE))</f>
        <v/>
      </c>
      <c r="AX30" s="507">
        <f>IF($BB$3="４週",SUM(S30:AT30),IF($BB$3="暦月",SUM(S30:AW30),""))</f>
        <v>0</v>
      </c>
      <c r="AY30" s="508"/>
      <c r="AZ30" s="509">
        <f>IF($BB$3="４週",AX30/4,IF($BB$3="暦月",'【要提出】認知症対応型通所（1枚版）'!AX30/('【要提出】認知症対応型通所（1枚版）'!$BB$8/7),""))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IF(S31="","",VLOOKUP(S31,'【要提出】シフト記号表（勤務時間帯）'!$C$6:$K$35,9,FALSE))</f>
        <v/>
      </c>
      <c r="T32" s="258" t="str">
        <f>IF(T31="","",VLOOKUP(T31,'【要提出】シフト記号表（勤務時間帯）'!$C$6:$K$35,9,FALSE))</f>
        <v/>
      </c>
      <c r="U32" s="258" t="str">
        <f>IF(U31="","",VLOOKUP(U31,'【要提出】シフト記号表（勤務時間帯）'!$C$6:$K$35,9,FALSE))</f>
        <v/>
      </c>
      <c r="V32" s="258" t="str">
        <f>IF(V31="","",VLOOKUP(V31,'【要提出】シフト記号表（勤務時間帯）'!$C$6:$K$35,9,FALSE))</f>
        <v/>
      </c>
      <c r="W32" s="258" t="str">
        <f>IF(W31="","",VLOOKUP(W31,'【要提出】シフト記号表（勤務時間帯）'!$C$6:$K$35,9,FALSE))</f>
        <v/>
      </c>
      <c r="X32" s="258" t="str">
        <f>IF(X31="","",VLOOKUP(X31,'【要提出】シフト記号表（勤務時間帯）'!$C$6:$K$35,9,FALSE))</f>
        <v/>
      </c>
      <c r="Y32" s="259" t="str">
        <f>IF(Y31="","",VLOOKUP(Y31,'【要提出】シフト記号表（勤務時間帯）'!$C$6:$K$35,9,FALSE))</f>
        <v/>
      </c>
      <c r="Z32" s="257" t="str">
        <f>IF(Z31="","",VLOOKUP(Z31,'【要提出】シフト記号表（勤務時間帯）'!$C$6:$K$35,9,FALSE))</f>
        <v/>
      </c>
      <c r="AA32" s="258" t="str">
        <f>IF(AA31="","",VLOOKUP(AA31,'【要提出】シフト記号表（勤務時間帯）'!$C$6:$K$35,9,FALSE))</f>
        <v/>
      </c>
      <c r="AB32" s="258" t="str">
        <f>IF(AB31="","",VLOOKUP(AB31,'【要提出】シフト記号表（勤務時間帯）'!$C$6:$K$35,9,FALSE))</f>
        <v/>
      </c>
      <c r="AC32" s="258" t="str">
        <f>IF(AC31="","",VLOOKUP(AC31,'【要提出】シフト記号表（勤務時間帯）'!$C$6:$K$35,9,FALSE))</f>
        <v/>
      </c>
      <c r="AD32" s="258" t="str">
        <f>IF(AD31="","",VLOOKUP(AD31,'【要提出】シフト記号表（勤務時間帯）'!$C$6:$K$35,9,FALSE))</f>
        <v/>
      </c>
      <c r="AE32" s="258" t="str">
        <f>IF(AE31="","",VLOOKUP(AE31,'【要提出】シフト記号表（勤務時間帯）'!$C$6:$K$35,9,FALSE))</f>
        <v/>
      </c>
      <c r="AF32" s="259" t="str">
        <f>IF(AF31="","",VLOOKUP(AF31,'【要提出】シフト記号表（勤務時間帯）'!$C$6:$K$35,9,FALSE))</f>
        <v/>
      </c>
      <c r="AG32" s="257" t="str">
        <f>IF(AG31="","",VLOOKUP(AG31,'【要提出】シフト記号表（勤務時間帯）'!$C$6:$K$35,9,FALSE))</f>
        <v/>
      </c>
      <c r="AH32" s="258" t="str">
        <f>IF(AH31="","",VLOOKUP(AH31,'【要提出】シフト記号表（勤務時間帯）'!$C$6:$K$35,9,FALSE))</f>
        <v/>
      </c>
      <c r="AI32" s="258" t="str">
        <f>IF(AI31="","",VLOOKUP(AI31,'【要提出】シフト記号表（勤務時間帯）'!$C$6:$K$35,9,FALSE))</f>
        <v/>
      </c>
      <c r="AJ32" s="258" t="str">
        <f>IF(AJ31="","",VLOOKUP(AJ31,'【要提出】シフト記号表（勤務時間帯）'!$C$6:$K$35,9,FALSE))</f>
        <v/>
      </c>
      <c r="AK32" s="258" t="str">
        <f>IF(AK31="","",VLOOKUP(AK31,'【要提出】シフト記号表（勤務時間帯）'!$C$6:$K$35,9,FALSE))</f>
        <v/>
      </c>
      <c r="AL32" s="258" t="str">
        <f>IF(AL31="","",VLOOKUP(AL31,'【要提出】シフト記号表（勤務時間帯）'!$C$6:$K$35,9,FALSE))</f>
        <v/>
      </c>
      <c r="AM32" s="259" t="str">
        <f>IF(AM31="","",VLOOKUP(AM31,'【要提出】シフト記号表（勤務時間帯）'!$C$6:$K$35,9,FALSE))</f>
        <v/>
      </c>
      <c r="AN32" s="257" t="str">
        <f>IF(AN31="","",VLOOKUP(AN31,'【要提出】シフト記号表（勤務時間帯）'!$C$6:$K$35,9,FALSE))</f>
        <v/>
      </c>
      <c r="AO32" s="258" t="str">
        <f>IF(AO31="","",VLOOKUP(AO31,'【要提出】シフト記号表（勤務時間帯）'!$C$6:$K$35,9,FALSE))</f>
        <v/>
      </c>
      <c r="AP32" s="258" t="str">
        <f>IF(AP31="","",VLOOKUP(AP31,'【要提出】シフト記号表（勤務時間帯）'!$C$6:$K$35,9,FALSE))</f>
        <v/>
      </c>
      <c r="AQ32" s="258" t="str">
        <f>IF(AQ31="","",VLOOKUP(AQ31,'【要提出】シフト記号表（勤務時間帯）'!$C$6:$K$35,9,FALSE))</f>
        <v/>
      </c>
      <c r="AR32" s="258" t="str">
        <f>IF(AR31="","",VLOOKUP(AR31,'【要提出】シフト記号表（勤務時間帯）'!$C$6:$K$35,9,FALSE))</f>
        <v/>
      </c>
      <c r="AS32" s="258" t="str">
        <f>IF(AS31="","",VLOOKUP(AS31,'【要提出】シフト記号表（勤務時間帯）'!$C$6:$K$35,9,FALSE))</f>
        <v/>
      </c>
      <c r="AT32" s="259" t="str">
        <f>IF(AT31="","",VLOOKUP(AT31,'【要提出】シフト記号表（勤務時間帯）'!$C$6:$K$35,9,FALSE))</f>
        <v/>
      </c>
      <c r="AU32" s="257" t="str">
        <f>IF(AU31="","",VLOOKUP(AU31,'【要提出】シフト記号表（勤務時間帯）'!$C$6:$K$35,9,FALSE))</f>
        <v/>
      </c>
      <c r="AV32" s="258" t="str">
        <f>IF(AV31="","",VLOOKUP(AV31,'【要提出】シフト記号表（勤務時間帯）'!$C$6:$K$35,9,FALSE))</f>
        <v/>
      </c>
      <c r="AW32" s="258" t="str">
        <f>IF(AW31="","",VLOOKUP(AW31,'【要提出】シフト記号表（勤務時間帯）'!$C$6:$K$35,9,FALSE))</f>
        <v/>
      </c>
      <c r="AX32" s="515">
        <f>IF($BB$3="４週",SUM(S32:AT32),IF($BB$3="暦月",SUM(S32:AW32),""))</f>
        <v>0</v>
      </c>
      <c r="AY32" s="516"/>
      <c r="AZ32" s="517">
        <f>IF($BB$3="４週",AX32/4,IF($BB$3="暦月",'【要提出】認知症対応型通所（1枚版）'!AX32/('【要提出】認知症対応型通所（1枚版）'!$BB$8/7),""))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IF(S31="","",VLOOKUP(S31,'【要提出】シフト記号表（勤務時間帯）'!$C$6:$U$35,19,FALSE))</f>
        <v/>
      </c>
      <c r="T33" s="261" t="str">
        <f>IF(T31="","",VLOOKUP(T31,'【要提出】シフト記号表（勤務時間帯）'!$C$6:$U$35,19,FALSE))</f>
        <v/>
      </c>
      <c r="U33" s="261" t="str">
        <f>IF(U31="","",VLOOKUP(U31,'【要提出】シフト記号表（勤務時間帯）'!$C$6:$U$35,19,FALSE))</f>
        <v/>
      </c>
      <c r="V33" s="261" t="str">
        <f>IF(V31="","",VLOOKUP(V31,'【要提出】シフト記号表（勤務時間帯）'!$C$6:$U$35,19,FALSE))</f>
        <v/>
      </c>
      <c r="W33" s="261" t="str">
        <f>IF(W31="","",VLOOKUP(W31,'【要提出】シフト記号表（勤務時間帯）'!$C$6:$U$35,19,FALSE))</f>
        <v/>
      </c>
      <c r="X33" s="261" t="str">
        <f>IF(X31="","",VLOOKUP(X31,'【要提出】シフト記号表（勤務時間帯）'!$C$6:$U$35,19,FALSE))</f>
        <v/>
      </c>
      <c r="Y33" s="262" t="str">
        <f>IF(Y31="","",VLOOKUP(Y31,'【要提出】シフト記号表（勤務時間帯）'!$C$6:$U$35,19,FALSE))</f>
        <v/>
      </c>
      <c r="Z33" s="260" t="str">
        <f>IF(Z31="","",VLOOKUP(Z31,'【要提出】シフト記号表（勤務時間帯）'!$C$6:$U$35,19,FALSE))</f>
        <v/>
      </c>
      <c r="AA33" s="261" t="str">
        <f>IF(AA31="","",VLOOKUP(AA31,'【要提出】シフト記号表（勤務時間帯）'!$C$6:$U$35,19,FALSE))</f>
        <v/>
      </c>
      <c r="AB33" s="261" t="str">
        <f>IF(AB31="","",VLOOKUP(AB31,'【要提出】シフト記号表（勤務時間帯）'!$C$6:$U$35,19,FALSE))</f>
        <v/>
      </c>
      <c r="AC33" s="261" t="str">
        <f>IF(AC31="","",VLOOKUP(AC31,'【要提出】シフト記号表（勤務時間帯）'!$C$6:$U$35,19,FALSE))</f>
        <v/>
      </c>
      <c r="AD33" s="261" t="str">
        <f>IF(AD31="","",VLOOKUP(AD31,'【要提出】シフト記号表（勤務時間帯）'!$C$6:$U$35,19,FALSE))</f>
        <v/>
      </c>
      <c r="AE33" s="261" t="str">
        <f>IF(AE31="","",VLOOKUP(AE31,'【要提出】シフト記号表（勤務時間帯）'!$C$6:$U$35,19,FALSE))</f>
        <v/>
      </c>
      <c r="AF33" s="262" t="str">
        <f>IF(AF31="","",VLOOKUP(AF31,'【要提出】シフト記号表（勤務時間帯）'!$C$6:$U$35,19,FALSE))</f>
        <v/>
      </c>
      <c r="AG33" s="260" t="str">
        <f>IF(AG31="","",VLOOKUP(AG31,'【要提出】シフト記号表（勤務時間帯）'!$C$6:$U$35,19,FALSE))</f>
        <v/>
      </c>
      <c r="AH33" s="261" t="str">
        <f>IF(AH31="","",VLOOKUP(AH31,'【要提出】シフト記号表（勤務時間帯）'!$C$6:$U$35,19,FALSE))</f>
        <v/>
      </c>
      <c r="AI33" s="261" t="str">
        <f>IF(AI31="","",VLOOKUP(AI31,'【要提出】シフト記号表（勤務時間帯）'!$C$6:$U$35,19,FALSE))</f>
        <v/>
      </c>
      <c r="AJ33" s="261" t="str">
        <f>IF(AJ31="","",VLOOKUP(AJ31,'【要提出】シフト記号表（勤務時間帯）'!$C$6:$U$35,19,FALSE))</f>
        <v/>
      </c>
      <c r="AK33" s="261" t="str">
        <f>IF(AK31="","",VLOOKUP(AK31,'【要提出】シフト記号表（勤務時間帯）'!$C$6:$U$35,19,FALSE))</f>
        <v/>
      </c>
      <c r="AL33" s="261" t="str">
        <f>IF(AL31="","",VLOOKUP(AL31,'【要提出】シフト記号表（勤務時間帯）'!$C$6:$U$35,19,FALSE))</f>
        <v/>
      </c>
      <c r="AM33" s="262" t="str">
        <f>IF(AM31="","",VLOOKUP(AM31,'【要提出】シフト記号表（勤務時間帯）'!$C$6:$U$35,19,FALSE))</f>
        <v/>
      </c>
      <c r="AN33" s="260" t="str">
        <f>IF(AN31="","",VLOOKUP(AN31,'【要提出】シフト記号表（勤務時間帯）'!$C$6:$U$35,19,FALSE))</f>
        <v/>
      </c>
      <c r="AO33" s="261" t="str">
        <f>IF(AO31="","",VLOOKUP(AO31,'【要提出】シフト記号表（勤務時間帯）'!$C$6:$U$35,19,FALSE))</f>
        <v/>
      </c>
      <c r="AP33" s="261" t="str">
        <f>IF(AP31="","",VLOOKUP(AP31,'【要提出】シフト記号表（勤務時間帯）'!$C$6:$U$35,19,FALSE))</f>
        <v/>
      </c>
      <c r="AQ33" s="261" t="str">
        <f>IF(AQ31="","",VLOOKUP(AQ31,'【要提出】シフト記号表（勤務時間帯）'!$C$6:$U$35,19,FALSE))</f>
        <v/>
      </c>
      <c r="AR33" s="261" t="str">
        <f>IF(AR31="","",VLOOKUP(AR31,'【要提出】シフト記号表（勤務時間帯）'!$C$6:$U$35,19,FALSE))</f>
        <v/>
      </c>
      <c r="AS33" s="261" t="str">
        <f>IF(AS31="","",VLOOKUP(AS31,'【要提出】シフト記号表（勤務時間帯）'!$C$6:$U$35,19,FALSE))</f>
        <v/>
      </c>
      <c r="AT33" s="262" t="str">
        <f>IF(AT31="","",VLOOKUP(AT31,'【要提出】シフト記号表（勤務時間帯）'!$C$6:$U$35,19,FALSE))</f>
        <v/>
      </c>
      <c r="AU33" s="260" t="str">
        <f>IF(AU31="","",VLOOKUP(AU31,'【要提出】シフト記号表（勤務時間帯）'!$C$6:$U$35,19,FALSE))</f>
        <v/>
      </c>
      <c r="AV33" s="261" t="str">
        <f>IF(AV31="","",VLOOKUP(AV31,'【要提出】シフト記号表（勤務時間帯）'!$C$6:$U$35,19,FALSE))</f>
        <v/>
      </c>
      <c r="AW33" s="261" t="str">
        <f>IF(AW31="","",VLOOKUP(AW31,'【要提出】シフト記号表（勤務時間帯）'!$C$6:$U$35,19,FALSE))</f>
        <v/>
      </c>
      <c r="AX33" s="507">
        <f>IF($BB$3="４週",SUM(S33:AT33),IF($BB$3="暦月",SUM(S33:AW33),""))</f>
        <v>0</v>
      </c>
      <c r="AY33" s="508"/>
      <c r="AZ33" s="509">
        <f>IF($BB$3="４週",AX33/4,IF($BB$3="暦月",'【要提出】認知症対応型通所（1枚版）'!AX33/('【要提出】認知症対応型通所（1枚版）'!$BB$8/7),""))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IF(S34="","",VLOOKUP(S34,'【要提出】シフト記号表（勤務時間帯）'!$C$6:$K$35,9,FALSE))</f>
        <v/>
      </c>
      <c r="T35" s="258" t="str">
        <f>IF(T34="","",VLOOKUP(T34,'【要提出】シフト記号表（勤務時間帯）'!$C$6:$K$35,9,FALSE))</f>
        <v/>
      </c>
      <c r="U35" s="258" t="str">
        <f>IF(U34="","",VLOOKUP(U34,'【要提出】シフト記号表（勤務時間帯）'!$C$6:$K$35,9,FALSE))</f>
        <v/>
      </c>
      <c r="V35" s="258" t="str">
        <f>IF(V34="","",VLOOKUP(V34,'【要提出】シフト記号表（勤務時間帯）'!$C$6:$K$35,9,FALSE))</f>
        <v/>
      </c>
      <c r="W35" s="258" t="str">
        <f>IF(W34="","",VLOOKUP(W34,'【要提出】シフト記号表（勤務時間帯）'!$C$6:$K$35,9,FALSE))</f>
        <v/>
      </c>
      <c r="X35" s="258" t="str">
        <f>IF(X34="","",VLOOKUP(X34,'【要提出】シフト記号表（勤務時間帯）'!$C$6:$K$35,9,FALSE))</f>
        <v/>
      </c>
      <c r="Y35" s="259" t="str">
        <f>IF(Y34="","",VLOOKUP(Y34,'【要提出】シフト記号表（勤務時間帯）'!$C$6:$K$35,9,FALSE))</f>
        <v/>
      </c>
      <c r="Z35" s="257" t="str">
        <f>IF(Z34="","",VLOOKUP(Z34,'【要提出】シフト記号表（勤務時間帯）'!$C$6:$K$35,9,FALSE))</f>
        <v/>
      </c>
      <c r="AA35" s="258" t="str">
        <f>IF(AA34="","",VLOOKUP(AA34,'【要提出】シフト記号表（勤務時間帯）'!$C$6:$K$35,9,FALSE))</f>
        <v/>
      </c>
      <c r="AB35" s="258" t="str">
        <f>IF(AB34="","",VLOOKUP(AB34,'【要提出】シフト記号表（勤務時間帯）'!$C$6:$K$35,9,FALSE))</f>
        <v/>
      </c>
      <c r="AC35" s="258" t="str">
        <f>IF(AC34="","",VLOOKUP(AC34,'【要提出】シフト記号表（勤務時間帯）'!$C$6:$K$35,9,FALSE))</f>
        <v/>
      </c>
      <c r="AD35" s="258" t="str">
        <f>IF(AD34="","",VLOOKUP(AD34,'【要提出】シフト記号表（勤務時間帯）'!$C$6:$K$35,9,FALSE))</f>
        <v/>
      </c>
      <c r="AE35" s="258" t="str">
        <f>IF(AE34="","",VLOOKUP(AE34,'【要提出】シフト記号表（勤務時間帯）'!$C$6:$K$35,9,FALSE))</f>
        <v/>
      </c>
      <c r="AF35" s="259" t="str">
        <f>IF(AF34="","",VLOOKUP(AF34,'【要提出】シフト記号表（勤務時間帯）'!$C$6:$K$35,9,FALSE))</f>
        <v/>
      </c>
      <c r="AG35" s="257" t="str">
        <f>IF(AG34="","",VLOOKUP(AG34,'【要提出】シフト記号表（勤務時間帯）'!$C$6:$K$35,9,FALSE))</f>
        <v/>
      </c>
      <c r="AH35" s="258" t="str">
        <f>IF(AH34="","",VLOOKUP(AH34,'【要提出】シフト記号表（勤務時間帯）'!$C$6:$K$35,9,FALSE))</f>
        <v/>
      </c>
      <c r="AI35" s="258" t="str">
        <f>IF(AI34="","",VLOOKUP(AI34,'【要提出】シフト記号表（勤務時間帯）'!$C$6:$K$35,9,FALSE))</f>
        <v/>
      </c>
      <c r="AJ35" s="258" t="str">
        <f>IF(AJ34="","",VLOOKUP(AJ34,'【要提出】シフト記号表（勤務時間帯）'!$C$6:$K$35,9,FALSE))</f>
        <v/>
      </c>
      <c r="AK35" s="258" t="str">
        <f>IF(AK34="","",VLOOKUP(AK34,'【要提出】シフト記号表（勤務時間帯）'!$C$6:$K$35,9,FALSE))</f>
        <v/>
      </c>
      <c r="AL35" s="258" t="str">
        <f>IF(AL34="","",VLOOKUP(AL34,'【要提出】シフト記号表（勤務時間帯）'!$C$6:$K$35,9,FALSE))</f>
        <v/>
      </c>
      <c r="AM35" s="259" t="str">
        <f>IF(AM34="","",VLOOKUP(AM34,'【要提出】シフト記号表（勤務時間帯）'!$C$6:$K$35,9,FALSE))</f>
        <v/>
      </c>
      <c r="AN35" s="257" t="str">
        <f>IF(AN34="","",VLOOKUP(AN34,'【要提出】シフト記号表（勤務時間帯）'!$C$6:$K$35,9,FALSE))</f>
        <v/>
      </c>
      <c r="AO35" s="258" t="str">
        <f>IF(AO34="","",VLOOKUP(AO34,'【要提出】シフト記号表（勤務時間帯）'!$C$6:$K$35,9,FALSE))</f>
        <v/>
      </c>
      <c r="AP35" s="258" t="str">
        <f>IF(AP34="","",VLOOKUP(AP34,'【要提出】シフト記号表（勤務時間帯）'!$C$6:$K$35,9,FALSE))</f>
        <v/>
      </c>
      <c r="AQ35" s="258" t="str">
        <f>IF(AQ34="","",VLOOKUP(AQ34,'【要提出】シフト記号表（勤務時間帯）'!$C$6:$K$35,9,FALSE))</f>
        <v/>
      </c>
      <c r="AR35" s="258" t="str">
        <f>IF(AR34="","",VLOOKUP(AR34,'【要提出】シフト記号表（勤務時間帯）'!$C$6:$K$35,9,FALSE))</f>
        <v/>
      </c>
      <c r="AS35" s="258" t="str">
        <f>IF(AS34="","",VLOOKUP(AS34,'【要提出】シフト記号表（勤務時間帯）'!$C$6:$K$35,9,FALSE))</f>
        <v/>
      </c>
      <c r="AT35" s="259" t="str">
        <f>IF(AT34="","",VLOOKUP(AT34,'【要提出】シフト記号表（勤務時間帯）'!$C$6:$K$35,9,FALSE))</f>
        <v/>
      </c>
      <c r="AU35" s="257" t="str">
        <f>IF(AU34="","",VLOOKUP(AU34,'【要提出】シフト記号表（勤務時間帯）'!$C$6:$K$35,9,FALSE))</f>
        <v/>
      </c>
      <c r="AV35" s="258" t="str">
        <f>IF(AV34="","",VLOOKUP(AV34,'【要提出】シフト記号表（勤務時間帯）'!$C$6:$K$35,9,FALSE))</f>
        <v/>
      </c>
      <c r="AW35" s="258" t="str">
        <f>IF(AW34="","",VLOOKUP(AW34,'【要提出】シフト記号表（勤務時間帯）'!$C$6:$K$35,9,FALSE))</f>
        <v/>
      </c>
      <c r="AX35" s="515">
        <f>IF($BB$3="４週",SUM(S35:AT35),IF($BB$3="暦月",SUM(S35:AW35),""))</f>
        <v>0</v>
      </c>
      <c r="AY35" s="516"/>
      <c r="AZ35" s="517">
        <f>IF($BB$3="４週",AX35/4,IF($BB$3="暦月",'【要提出】認知症対応型通所（1枚版）'!AX35/('【要提出】認知症対応型通所（1枚版）'!$BB$8/7),""))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IF(S34="","",VLOOKUP(S34,'【要提出】シフト記号表（勤務時間帯）'!$C$6:$U$35,19,FALSE))</f>
        <v/>
      </c>
      <c r="T36" s="261" t="str">
        <f>IF(T34="","",VLOOKUP(T34,'【要提出】シフト記号表（勤務時間帯）'!$C$6:$U$35,19,FALSE))</f>
        <v/>
      </c>
      <c r="U36" s="261" t="str">
        <f>IF(U34="","",VLOOKUP(U34,'【要提出】シフト記号表（勤務時間帯）'!$C$6:$U$35,19,FALSE))</f>
        <v/>
      </c>
      <c r="V36" s="261" t="str">
        <f>IF(V34="","",VLOOKUP(V34,'【要提出】シフト記号表（勤務時間帯）'!$C$6:$U$35,19,FALSE))</f>
        <v/>
      </c>
      <c r="W36" s="261" t="str">
        <f>IF(W34="","",VLOOKUP(W34,'【要提出】シフト記号表（勤務時間帯）'!$C$6:$U$35,19,FALSE))</f>
        <v/>
      </c>
      <c r="X36" s="261" t="str">
        <f>IF(X34="","",VLOOKUP(X34,'【要提出】シフト記号表（勤務時間帯）'!$C$6:$U$35,19,FALSE))</f>
        <v/>
      </c>
      <c r="Y36" s="262" t="str">
        <f>IF(Y34="","",VLOOKUP(Y34,'【要提出】シフト記号表（勤務時間帯）'!$C$6:$U$35,19,FALSE))</f>
        <v/>
      </c>
      <c r="Z36" s="260" t="str">
        <f>IF(Z34="","",VLOOKUP(Z34,'【要提出】シフト記号表（勤務時間帯）'!$C$6:$U$35,19,FALSE))</f>
        <v/>
      </c>
      <c r="AA36" s="261" t="str">
        <f>IF(AA34="","",VLOOKUP(AA34,'【要提出】シフト記号表（勤務時間帯）'!$C$6:$U$35,19,FALSE))</f>
        <v/>
      </c>
      <c r="AB36" s="261" t="str">
        <f>IF(AB34="","",VLOOKUP(AB34,'【要提出】シフト記号表（勤務時間帯）'!$C$6:$U$35,19,FALSE))</f>
        <v/>
      </c>
      <c r="AC36" s="261" t="str">
        <f>IF(AC34="","",VLOOKUP(AC34,'【要提出】シフト記号表（勤務時間帯）'!$C$6:$U$35,19,FALSE))</f>
        <v/>
      </c>
      <c r="AD36" s="261" t="str">
        <f>IF(AD34="","",VLOOKUP(AD34,'【要提出】シフト記号表（勤務時間帯）'!$C$6:$U$35,19,FALSE))</f>
        <v/>
      </c>
      <c r="AE36" s="261" t="str">
        <f>IF(AE34="","",VLOOKUP(AE34,'【要提出】シフト記号表（勤務時間帯）'!$C$6:$U$35,19,FALSE))</f>
        <v/>
      </c>
      <c r="AF36" s="262" t="str">
        <f>IF(AF34="","",VLOOKUP(AF34,'【要提出】シフト記号表（勤務時間帯）'!$C$6:$U$35,19,FALSE))</f>
        <v/>
      </c>
      <c r="AG36" s="260" t="str">
        <f>IF(AG34="","",VLOOKUP(AG34,'【要提出】シフト記号表（勤務時間帯）'!$C$6:$U$35,19,FALSE))</f>
        <v/>
      </c>
      <c r="AH36" s="261" t="str">
        <f>IF(AH34="","",VLOOKUP(AH34,'【要提出】シフト記号表（勤務時間帯）'!$C$6:$U$35,19,FALSE))</f>
        <v/>
      </c>
      <c r="AI36" s="261" t="str">
        <f>IF(AI34="","",VLOOKUP(AI34,'【要提出】シフト記号表（勤務時間帯）'!$C$6:$U$35,19,FALSE))</f>
        <v/>
      </c>
      <c r="AJ36" s="261" t="str">
        <f>IF(AJ34="","",VLOOKUP(AJ34,'【要提出】シフト記号表（勤務時間帯）'!$C$6:$U$35,19,FALSE))</f>
        <v/>
      </c>
      <c r="AK36" s="261" t="str">
        <f>IF(AK34="","",VLOOKUP(AK34,'【要提出】シフト記号表（勤務時間帯）'!$C$6:$U$35,19,FALSE))</f>
        <v/>
      </c>
      <c r="AL36" s="261" t="str">
        <f>IF(AL34="","",VLOOKUP(AL34,'【要提出】シフト記号表（勤務時間帯）'!$C$6:$U$35,19,FALSE))</f>
        <v/>
      </c>
      <c r="AM36" s="262" t="str">
        <f>IF(AM34="","",VLOOKUP(AM34,'【要提出】シフト記号表（勤務時間帯）'!$C$6:$U$35,19,FALSE))</f>
        <v/>
      </c>
      <c r="AN36" s="260" t="str">
        <f>IF(AN34="","",VLOOKUP(AN34,'【要提出】シフト記号表（勤務時間帯）'!$C$6:$U$35,19,FALSE))</f>
        <v/>
      </c>
      <c r="AO36" s="261" t="str">
        <f>IF(AO34="","",VLOOKUP(AO34,'【要提出】シフト記号表（勤務時間帯）'!$C$6:$U$35,19,FALSE))</f>
        <v/>
      </c>
      <c r="AP36" s="261" t="str">
        <f>IF(AP34="","",VLOOKUP(AP34,'【要提出】シフト記号表（勤務時間帯）'!$C$6:$U$35,19,FALSE))</f>
        <v/>
      </c>
      <c r="AQ36" s="261" t="str">
        <f>IF(AQ34="","",VLOOKUP(AQ34,'【要提出】シフト記号表（勤務時間帯）'!$C$6:$U$35,19,FALSE))</f>
        <v/>
      </c>
      <c r="AR36" s="261" t="str">
        <f>IF(AR34="","",VLOOKUP(AR34,'【要提出】シフト記号表（勤務時間帯）'!$C$6:$U$35,19,FALSE))</f>
        <v/>
      </c>
      <c r="AS36" s="261" t="str">
        <f>IF(AS34="","",VLOOKUP(AS34,'【要提出】シフト記号表（勤務時間帯）'!$C$6:$U$35,19,FALSE))</f>
        <v/>
      </c>
      <c r="AT36" s="262" t="str">
        <f>IF(AT34="","",VLOOKUP(AT34,'【要提出】シフト記号表（勤務時間帯）'!$C$6:$U$35,19,FALSE))</f>
        <v/>
      </c>
      <c r="AU36" s="260" t="str">
        <f>IF(AU34="","",VLOOKUP(AU34,'【要提出】シフト記号表（勤務時間帯）'!$C$6:$U$35,19,FALSE))</f>
        <v/>
      </c>
      <c r="AV36" s="261" t="str">
        <f>IF(AV34="","",VLOOKUP(AV34,'【要提出】シフト記号表（勤務時間帯）'!$C$6:$U$35,19,FALSE))</f>
        <v/>
      </c>
      <c r="AW36" s="261" t="str">
        <f>IF(AW34="","",VLOOKUP(AW34,'【要提出】シフト記号表（勤務時間帯）'!$C$6:$U$35,19,FALSE))</f>
        <v/>
      </c>
      <c r="AX36" s="507">
        <f>IF($BB$3="４週",SUM(S36:AT36),IF($BB$3="暦月",SUM(S36:AW36),""))</f>
        <v>0</v>
      </c>
      <c r="AY36" s="508"/>
      <c r="AZ36" s="509">
        <f>IF($BB$3="４週",AX36/4,IF($BB$3="暦月",'【要提出】認知症対応型通所（1枚版）'!AX36/('【要提出】認知症対応型通所（1枚版）'!$BB$8/7),""))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IF(S37="","",VLOOKUP(S37,'【要提出】シフト記号表（勤務時間帯）'!$C$6:$K$35,9,FALSE))</f>
        <v/>
      </c>
      <c r="T38" s="258" t="str">
        <f>IF(T37="","",VLOOKUP(T37,'【要提出】シフト記号表（勤務時間帯）'!$C$6:$K$35,9,FALSE))</f>
        <v/>
      </c>
      <c r="U38" s="258" t="str">
        <f>IF(U37="","",VLOOKUP(U37,'【要提出】シフト記号表（勤務時間帯）'!$C$6:$K$35,9,FALSE))</f>
        <v/>
      </c>
      <c r="V38" s="258" t="str">
        <f>IF(V37="","",VLOOKUP(V37,'【要提出】シフト記号表（勤務時間帯）'!$C$6:$K$35,9,FALSE))</f>
        <v/>
      </c>
      <c r="W38" s="258" t="str">
        <f>IF(W37="","",VLOOKUP(W37,'【要提出】シフト記号表（勤務時間帯）'!$C$6:$K$35,9,FALSE))</f>
        <v/>
      </c>
      <c r="X38" s="258" t="str">
        <f>IF(X37="","",VLOOKUP(X37,'【要提出】シフト記号表（勤務時間帯）'!$C$6:$K$35,9,FALSE))</f>
        <v/>
      </c>
      <c r="Y38" s="259" t="str">
        <f>IF(Y37="","",VLOOKUP(Y37,'【要提出】シフト記号表（勤務時間帯）'!$C$6:$K$35,9,FALSE))</f>
        <v/>
      </c>
      <c r="Z38" s="257" t="str">
        <f>IF(Z37="","",VLOOKUP(Z37,'【要提出】シフト記号表（勤務時間帯）'!$C$6:$K$35,9,FALSE))</f>
        <v/>
      </c>
      <c r="AA38" s="258" t="str">
        <f>IF(AA37="","",VLOOKUP(AA37,'【要提出】シフト記号表（勤務時間帯）'!$C$6:$K$35,9,FALSE))</f>
        <v/>
      </c>
      <c r="AB38" s="258" t="str">
        <f>IF(AB37="","",VLOOKUP(AB37,'【要提出】シフト記号表（勤務時間帯）'!$C$6:$K$35,9,FALSE))</f>
        <v/>
      </c>
      <c r="AC38" s="258" t="str">
        <f>IF(AC37="","",VLOOKUP(AC37,'【要提出】シフト記号表（勤務時間帯）'!$C$6:$K$35,9,FALSE))</f>
        <v/>
      </c>
      <c r="AD38" s="258" t="str">
        <f>IF(AD37="","",VLOOKUP(AD37,'【要提出】シフト記号表（勤務時間帯）'!$C$6:$K$35,9,FALSE))</f>
        <v/>
      </c>
      <c r="AE38" s="258" t="str">
        <f>IF(AE37="","",VLOOKUP(AE37,'【要提出】シフト記号表（勤務時間帯）'!$C$6:$K$35,9,FALSE))</f>
        <v/>
      </c>
      <c r="AF38" s="259" t="str">
        <f>IF(AF37="","",VLOOKUP(AF37,'【要提出】シフト記号表（勤務時間帯）'!$C$6:$K$35,9,FALSE))</f>
        <v/>
      </c>
      <c r="AG38" s="257" t="str">
        <f>IF(AG37="","",VLOOKUP(AG37,'【要提出】シフト記号表（勤務時間帯）'!$C$6:$K$35,9,FALSE))</f>
        <v/>
      </c>
      <c r="AH38" s="258" t="str">
        <f>IF(AH37="","",VLOOKUP(AH37,'【要提出】シフト記号表（勤務時間帯）'!$C$6:$K$35,9,FALSE))</f>
        <v/>
      </c>
      <c r="AI38" s="258" t="str">
        <f>IF(AI37="","",VLOOKUP(AI37,'【要提出】シフト記号表（勤務時間帯）'!$C$6:$K$35,9,FALSE))</f>
        <v/>
      </c>
      <c r="AJ38" s="258" t="str">
        <f>IF(AJ37="","",VLOOKUP(AJ37,'【要提出】シフト記号表（勤務時間帯）'!$C$6:$K$35,9,FALSE))</f>
        <v/>
      </c>
      <c r="AK38" s="258" t="str">
        <f>IF(AK37="","",VLOOKUP(AK37,'【要提出】シフト記号表（勤務時間帯）'!$C$6:$K$35,9,FALSE))</f>
        <v/>
      </c>
      <c r="AL38" s="258" t="str">
        <f>IF(AL37="","",VLOOKUP(AL37,'【要提出】シフト記号表（勤務時間帯）'!$C$6:$K$35,9,FALSE))</f>
        <v/>
      </c>
      <c r="AM38" s="259" t="str">
        <f>IF(AM37="","",VLOOKUP(AM37,'【要提出】シフト記号表（勤務時間帯）'!$C$6:$K$35,9,FALSE))</f>
        <v/>
      </c>
      <c r="AN38" s="257" t="str">
        <f>IF(AN37="","",VLOOKUP(AN37,'【要提出】シフト記号表（勤務時間帯）'!$C$6:$K$35,9,FALSE))</f>
        <v/>
      </c>
      <c r="AO38" s="258" t="str">
        <f>IF(AO37="","",VLOOKUP(AO37,'【要提出】シフト記号表（勤務時間帯）'!$C$6:$K$35,9,FALSE))</f>
        <v/>
      </c>
      <c r="AP38" s="258" t="str">
        <f>IF(AP37="","",VLOOKUP(AP37,'【要提出】シフト記号表（勤務時間帯）'!$C$6:$K$35,9,FALSE))</f>
        <v/>
      </c>
      <c r="AQ38" s="258" t="str">
        <f>IF(AQ37="","",VLOOKUP(AQ37,'【要提出】シフト記号表（勤務時間帯）'!$C$6:$K$35,9,FALSE))</f>
        <v/>
      </c>
      <c r="AR38" s="258" t="str">
        <f>IF(AR37="","",VLOOKUP(AR37,'【要提出】シフト記号表（勤務時間帯）'!$C$6:$K$35,9,FALSE))</f>
        <v/>
      </c>
      <c r="AS38" s="258" t="str">
        <f>IF(AS37="","",VLOOKUP(AS37,'【要提出】シフト記号表（勤務時間帯）'!$C$6:$K$35,9,FALSE))</f>
        <v/>
      </c>
      <c r="AT38" s="259" t="str">
        <f>IF(AT37="","",VLOOKUP(AT37,'【要提出】シフト記号表（勤務時間帯）'!$C$6:$K$35,9,FALSE))</f>
        <v/>
      </c>
      <c r="AU38" s="257" t="str">
        <f>IF(AU37="","",VLOOKUP(AU37,'【要提出】シフト記号表（勤務時間帯）'!$C$6:$K$35,9,FALSE))</f>
        <v/>
      </c>
      <c r="AV38" s="258" t="str">
        <f>IF(AV37="","",VLOOKUP(AV37,'【要提出】シフト記号表（勤務時間帯）'!$C$6:$K$35,9,FALSE))</f>
        <v/>
      </c>
      <c r="AW38" s="258" t="str">
        <f>IF(AW37="","",VLOOKUP(AW37,'【要提出】シフト記号表（勤務時間帯）'!$C$6:$K$35,9,FALSE))</f>
        <v/>
      </c>
      <c r="AX38" s="515">
        <f>IF($BB$3="４週",SUM(S38:AT38),IF($BB$3="暦月",SUM(S38:AW38),""))</f>
        <v>0</v>
      </c>
      <c r="AY38" s="516"/>
      <c r="AZ38" s="517">
        <f>IF($BB$3="４週",AX38/4,IF($BB$3="暦月",'【要提出】認知症対応型通所（1枚版）'!AX38/('【要提出】認知症対応型通所（1枚版）'!$BB$8/7),""))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IF(S37="","",VLOOKUP(S37,'【要提出】シフト記号表（勤務時間帯）'!$C$6:$U$35,19,FALSE))</f>
        <v/>
      </c>
      <c r="T39" s="261" t="str">
        <f>IF(T37="","",VLOOKUP(T37,'【要提出】シフト記号表（勤務時間帯）'!$C$6:$U$35,19,FALSE))</f>
        <v/>
      </c>
      <c r="U39" s="261" t="str">
        <f>IF(U37="","",VLOOKUP(U37,'【要提出】シフト記号表（勤務時間帯）'!$C$6:$U$35,19,FALSE))</f>
        <v/>
      </c>
      <c r="V39" s="261" t="str">
        <f>IF(V37="","",VLOOKUP(V37,'【要提出】シフト記号表（勤務時間帯）'!$C$6:$U$35,19,FALSE))</f>
        <v/>
      </c>
      <c r="W39" s="261" t="str">
        <f>IF(W37="","",VLOOKUP(W37,'【要提出】シフト記号表（勤務時間帯）'!$C$6:$U$35,19,FALSE))</f>
        <v/>
      </c>
      <c r="X39" s="261" t="str">
        <f>IF(X37="","",VLOOKUP(X37,'【要提出】シフト記号表（勤務時間帯）'!$C$6:$U$35,19,FALSE))</f>
        <v/>
      </c>
      <c r="Y39" s="262" t="str">
        <f>IF(Y37="","",VLOOKUP(Y37,'【要提出】シフト記号表（勤務時間帯）'!$C$6:$U$35,19,FALSE))</f>
        <v/>
      </c>
      <c r="Z39" s="260" t="str">
        <f>IF(Z37="","",VLOOKUP(Z37,'【要提出】シフト記号表（勤務時間帯）'!$C$6:$U$35,19,FALSE))</f>
        <v/>
      </c>
      <c r="AA39" s="261" t="str">
        <f>IF(AA37="","",VLOOKUP(AA37,'【要提出】シフト記号表（勤務時間帯）'!$C$6:$U$35,19,FALSE))</f>
        <v/>
      </c>
      <c r="AB39" s="261" t="str">
        <f>IF(AB37="","",VLOOKUP(AB37,'【要提出】シフト記号表（勤務時間帯）'!$C$6:$U$35,19,FALSE))</f>
        <v/>
      </c>
      <c r="AC39" s="261" t="str">
        <f>IF(AC37="","",VLOOKUP(AC37,'【要提出】シフト記号表（勤務時間帯）'!$C$6:$U$35,19,FALSE))</f>
        <v/>
      </c>
      <c r="AD39" s="261" t="str">
        <f>IF(AD37="","",VLOOKUP(AD37,'【要提出】シフト記号表（勤務時間帯）'!$C$6:$U$35,19,FALSE))</f>
        <v/>
      </c>
      <c r="AE39" s="261" t="str">
        <f>IF(AE37="","",VLOOKUP(AE37,'【要提出】シフト記号表（勤務時間帯）'!$C$6:$U$35,19,FALSE))</f>
        <v/>
      </c>
      <c r="AF39" s="262" t="str">
        <f>IF(AF37="","",VLOOKUP(AF37,'【要提出】シフト記号表（勤務時間帯）'!$C$6:$U$35,19,FALSE))</f>
        <v/>
      </c>
      <c r="AG39" s="260" t="str">
        <f>IF(AG37="","",VLOOKUP(AG37,'【要提出】シフト記号表（勤務時間帯）'!$C$6:$U$35,19,FALSE))</f>
        <v/>
      </c>
      <c r="AH39" s="261" t="str">
        <f>IF(AH37="","",VLOOKUP(AH37,'【要提出】シフト記号表（勤務時間帯）'!$C$6:$U$35,19,FALSE))</f>
        <v/>
      </c>
      <c r="AI39" s="261" t="str">
        <f>IF(AI37="","",VLOOKUP(AI37,'【要提出】シフト記号表（勤務時間帯）'!$C$6:$U$35,19,FALSE))</f>
        <v/>
      </c>
      <c r="AJ39" s="261" t="str">
        <f>IF(AJ37="","",VLOOKUP(AJ37,'【要提出】シフト記号表（勤務時間帯）'!$C$6:$U$35,19,FALSE))</f>
        <v/>
      </c>
      <c r="AK39" s="261" t="str">
        <f>IF(AK37="","",VLOOKUP(AK37,'【要提出】シフト記号表（勤務時間帯）'!$C$6:$U$35,19,FALSE))</f>
        <v/>
      </c>
      <c r="AL39" s="261" t="str">
        <f>IF(AL37="","",VLOOKUP(AL37,'【要提出】シフト記号表（勤務時間帯）'!$C$6:$U$35,19,FALSE))</f>
        <v/>
      </c>
      <c r="AM39" s="262" t="str">
        <f>IF(AM37="","",VLOOKUP(AM37,'【要提出】シフト記号表（勤務時間帯）'!$C$6:$U$35,19,FALSE))</f>
        <v/>
      </c>
      <c r="AN39" s="260" t="str">
        <f>IF(AN37="","",VLOOKUP(AN37,'【要提出】シフト記号表（勤務時間帯）'!$C$6:$U$35,19,FALSE))</f>
        <v/>
      </c>
      <c r="AO39" s="261" t="str">
        <f>IF(AO37="","",VLOOKUP(AO37,'【要提出】シフト記号表（勤務時間帯）'!$C$6:$U$35,19,FALSE))</f>
        <v/>
      </c>
      <c r="AP39" s="261" t="str">
        <f>IF(AP37="","",VLOOKUP(AP37,'【要提出】シフト記号表（勤務時間帯）'!$C$6:$U$35,19,FALSE))</f>
        <v/>
      </c>
      <c r="AQ39" s="261" t="str">
        <f>IF(AQ37="","",VLOOKUP(AQ37,'【要提出】シフト記号表（勤務時間帯）'!$C$6:$U$35,19,FALSE))</f>
        <v/>
      </c>
      <c r="AR39" s="261" t="str">
        <f>IF(AR37="","",VLOOKUP(AR37,'【要提出】シフト記号表（勤務時間帯）'!$C$6:$U$35,19,FALSE))</f>
        <v/>
      </c>
      <c r="AS39" s="261" t="str">
        <f>IF(AS37="","",VLOOKUP(AS37,'【要提出】シフト記号表（勤務時間帯）'!$C$6:$U$35,19,FALSE))</f>
        <v/>
      </c>
      <c r="AT39" s="262" t="str">
        <f>IF(AT37="","",VLOOKUP(AT37,'【要提出】シフト記号表（勤務時間帯）'!$C$6:$U$35,19,FALSE))</f>
        <v/>
      </c>
      <c r="AU39" s="260" t="str">
        <f>IF(AU37="","",VLOOKUP(AU37,'【要提出】シフト記号表（勤務時間帯）'!$C$6:$U$35,19,FALSE))</f>
        <v/>
      </c>
      <c r="AV39" s="261" t="str">
        <f>IF(AV37="","",VLOOKUP(AV37,'【要提出】シフト記号表（勤務時間帯）'!$C$6:$U$35,19,FALSE))</f>
        <v/>
      </c>
      <c r="AW39" s="261" t="str">
        <f>IF(AW37="","",VLOOKUP(AW37,'【要提出】シフト記号表（勤務時間帯）'!$C$6:$U$35,19,FALSE))</f>
        <v/>
      </c>
      <c r="AX39" s="507">
        <f>IF($BB$3="４週",SUM(S39:AT39),IF($BB$3="暦月",SUM(S39:AW39),""))</f>
        <v>0</v>
      </c>
      <c r="AY39" s="508"/>
      <c r="AZ39" s="509">
        <f>IF($BB$3="４週",AX39/4,IF($BB$3="暦月",'【要提出】認知症対応型通所（1枚版）'!AX39/('【要提出】認知症対応型通所（1枚版）'!$BB$8/7),""))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IF(S40="","",VLOOKUP(S40,'【要提出】シフト記号表（勤務時間帯）'!$C$6:$K$35,9,FALSE))</f>
        <v/>
      </c>
      <c r="T41" s="258" t="str">
        <f>IF(T40="","",VLOOKUP(T40,'【要提出】シフト記号表（勤務時間帯）'!$C$6:$K$35,9,FALSE))</f>
        <v/>
      </c>
      <c r="U41" s="258" t="str">
        <f>IF(U40="","",VLOOKUP(U40,'【要提出】シフト記号表（勤務時間帯）'!$C$6:$K$35,9,FALSE))</f>
        <v/>
      </c>
      <c r="V41" s="258" t="str">
        <f>IF(V40="","",VLOOKUP(V40,'【要提出】シフト記号表（勤務時間帯）'!$C$6:$K$35,9,FALSE))</f>
        <v/>
      </c>
      <c r="W41" s="258" t="str">
        <f>IF(W40="","",VLOOKUP(W40,'【要提出】シフト記号表（勤務時間帯）'!$C$6:$K$35,9,FALSE))</f>
        <v/>
      </c>
      <c r="X41" s="258" t="str">
        <f>IF(X40="","",VLOOKUP(X40,'【要提出】シフト記号表（勤務時間帯）'!$C$6:$K$35,9,FALSE))</f>
        <v/>
      </c>
      <c r="Y41" s="259" t="str">
        <f>IF(Y40="","",VLOOKUP(Y40,'【要提出】シフト記号表（勤務時間帯）'!$C$6:$K$35,9,FALSE))</f>
        <v/>
      </c>
      <c r="Z41" s="257" t="str">
        <f>IF(Z40="","",VLOOKUP(Z40,'【要提出】シフト記号表（勤務時間帯）'!$C$6:$K$35,9,FALSE))</f>
        <v/>
      </c>
      <c r="AA41" s="258" t="str">
        <f>IF(AA40="","",VLOOKUP(AA40,'【要提出】シフト記号表（勤務時間帯）'!$C$6:$K$35,9,FALSE))</f>
        <v/>
      </c>
      <c r="AB41" s="258" t="str">
        <f>IF(AB40="","",VLOOKUP(AB40,'【要提出】シフト記号表（勤務時間帯）'!$C$6:$K$35,9,FALSE))</f>
        <v/>
      </c>
      <c r="AC41" s="258" t="str">
        <f>IF(AC40="","",VLOOKUP(AC40,'【要提出】シフト記号表（勤務時間帯）'!$C$6:$K$35,9,FALSE))</f>
        <v/>
      </c>
      <c r="AD41" s="258" t="str">
        <f>IF(AD40="","",VLOOKUP(AD40,'【要提出】シフト記号表（勤務時間帯）'!$C$6:$K$35,9,FALSE))</f>
        <v/>
      </c>
      <c r="AE41" s="258" t="str">
        <f>IF(AE40="","",VLOOKUP(AE40,'【要提出】シフト記号表（勤務時間帯）'!$C$6:$K$35,9,FALSE))</f>
        <v/>
      </c>
      <c r="AF41" s="259" t="str">
        <f>IF(AF40="","",VLOOKUP(AF40,'【要提出】シフト記号表（勤務時間帯）'!$C$6:$K$35,9,FALSE))</f>
        <v/>
      </c>
      <c r="AG41" s="257" t="str">
        <f>IF(AG40="","",VLOOKUP(AG40,'【要提出】シフト記号表（勤務時間帯）'!$C$6:$K$35,9,FALSE))</f>
        <v/>
      </c>
      <c r="AH41" s="258" t="str">
        <f>IF(AH40="","",VLOOKUP(AH40,'【要提出】シフト記号表（勤務時間帯）'!$C$6:$K$35,9,FALSE))</f>
        <v/>
      </c>
      <c r="AI41" s="258" t="str">
        <f>IF(AI40="","",VLOOKUP(AI40,'【要提出】シフト記号表（勤務時間帯）'!$C$6:$K$35,9,FALSE))</f>
        <v/>
      </c>
      <c r="AJ41" s="258" t="str">
        <f>IF(AJ40="","",VLOOKUP(AJ40,'【要提出】シフト記号表（勤務時間帯）'!$C$6:$K$35,9,FALSE))</f>
        <v/>
      </c>
      <c r="AK41" s="258" t="str">
        <f>IF(AK40="","",VLOOKUP(AK40,'【要提出】シフト記号表（勤務時間帯）'!$C$6:$K$35,9,FALSE))</f>
        <v/>
      </c>
      <c r="AL41" s="258" t="str">
        <f>IF(AL40="","",VLOOKUP(AL40,'【要提出】シフト記号表（勤務時間帯）'!$C$6:$K$35,9,FALSE))</f>
        <v/>
      </c>
      <c r="AM41" s="259" t="str">
        <f>IF(AM40="","",VLOOKUP(AM40,'【要提出】シフト記号表（勤務時間帯）'!$C$6:$K$35,9,FALSE))</f>
        <v/>
      </c>
      <c r="AN41" s="257" t="str">
        <f>IF(AN40="","",VLOOKUP(AN40,'【要提出】シフト記号表（勤務時間帯）'!$C$6:$K$35,9,FALSE))</f>
        <v/>
      </c>
      <c r="AO41" s="258" t="str">
        <f>IF(AO40="","",VLOOKUP(AO40,'【要提出】シフト記号表（勤務時間帯）'!$C$6:$K$35,9,FALSE))</f>
        <v/>
      </c>
      <c r="AP41" s="258" t="str">
        <f>IF(AP40="","",VLOOKUP(AP40,'【要提出】シフト記号表（勤務時間帯）'!$C$6:$K$35,9,FALSE))</f>
        <v/>
      </c>
      <c r="AQ41" s="258" t="str">
        <f>IF(AQ40="","",VLOOKUP(AQ40,'【要提出】シフト記号表（勤務時間帯）'!$C$6:$K$35,9,FALSE))</f>
        <v/>
      </c>
      <c r="AR41" s="258" t="str">
        <f>IF(AR40="","",VLOOKUP(AR40,'【要提出】シフト記号表（勤務時間帯）'!$C$6:$K$35,9,FALSE))</f>
        <v/>
      </c>
      <c r="AS41" s="258" t="str">
        <f>IF(AS40="","",VLOOKUP(AS40,'【要提出】シフト記号表（勤務時間帯）'!$C$6:$K$35,9,FALSE))</f>
        <v/>
      </c>
      <c r="AT41" s="259" t="str">
        <f>IF(AT40="","",VLOOKUP(AT40,'【要提出】シフト記号表（勤務時間帯）'!$C$6:$K$35,9,FALSE))</f>
        <v/>
      </c>
      <c r="AU41" s="257" t="str">
        <f>IF(AU40="","",VLOOKUP(AU40,'【要提出】シフト記号表（勤務時間帯）'!$C$6:$K$35,9,FALSE))</f>
        <v/>
      </c>
      <c r="AV41" s="258" t="str">
        <f>IF(AV40="","",VLOOKUP(AV40,'【要提出】シフト記号表（勤務時間帯）'!$C$6:$K$35,9,FALSE))</f>
        <v/>
      </c>
      <c r="AW41" s="258" t="str">
        <f>IF(AW40="","",VLOOKUP(AW40,'【要提出】シフト記号表（勤務時間帯）'!$C$6:$K$35,9,FALSE))</f>
        <v/>
      </c>
      <c r="AX41" s="515">
        <f>IF($BB$3="４週",SUM(S41:AT41),IF($BB$3="暦月",SUM(S41:AW41),""))</f>
        <v>0</v>
      </c>
      <c r="AY41" s="516"/>
      <c r="AZ41" s="517">
        <f>IF($BB$3="４週",AX41/4,IF($BB$3="暦月",'【要提出】認知症対応型通所（1枚版）'!AX41/('【要提出】認知症対応型通所（1枚版）'!$BB$8/7),""))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IF(S40="","",VLOOKUP(S40,'【要提出】シフト記号表（勤務時間帯）'!$C$6:$U$35,19,FALSE))</f>
        <v/>
      </c>
      <c r="T42" s="261" t="str">
        <f>IF(T40="","",VLOOKUP(T40,'【要提出】シフト記号表（勤務時間帯）'!$C$6:$U$35,19,FALSE))</f>
        <v/>
      </c>
      <c r="U42" s="261" t="str">
        <f>IF(U40="","",VLOOKUP(U40,'【要提出】シフト記号表（勤務時間帯）'!$C$6:$U$35,19,FALSE))</f>
        <v/>
      </c>
      <c r="V42" s="261" t="str">
        <f>IF(V40="","",VLOOKUP(V40,'【要提出】シフト記号表（勤務時間帯）'!$C$6:$U$35,19,FALSE))</f>
        <v/>
      </c>
      <c r="W42" s="261" t="str">
        <f>IF(W40="","",VLOOKUP(W40,'【要提出】シフト記号表（勤務時間帯）'!$C$6:$U$35,19,FALSE))</f>
        <v/>
      </c>
      <c r="X42" s="261" t="str">
        <f>IF(X40="","",VLOOKUP(X40,'【要提出】シフト記号表（勤務時間帯）'!$C$6:$U$35,19,FALSE))</f>
        <v/>
      </c>
      <c r="Y42" s="262" t="str">
        <f>IF(Y40="","",VLOOKUP(Y40,'【要提出】シフト記号表（勤務時間帯）'!$C$6:$U$35,19,FALSE))</f>
        <v/>
      </c>
      <c r="Z42" s="260" t="str">
        <f>IF(Z40="","",VLOOKUP(Z40,'【要提出】シフト記号表（勤務時間帯）'!$C$6:$U$35,19,FALSE))</f>
        <v/>
      </c>
      <c r="AA42" s="261" t="str">
        <f>IF(AA40="","",VLOOKUP(AA40,'【要提出】シフト記号表（勤務時間帯）'!$C$6:$U$35,19,FALSE))</f>
        <v/>
      </c>
      <c r="AB42" s="261" t="str">
        <f>IF(AB40="","",VLOOKUP(AB40,'【要提出】シフト記号表（勤務時間帯）'!$C$6:$U$35,19,FALSE))</f>
        <v/>
      </c>
      <c r="AC42" s="261" t="str">
        <f>IF(AC40="","",VLOOKUP(AC40,'【要提出】シフト記号表（勤務時間帯）'!$C$6:$U$35,19,FALSE))</f>
        <v/>
      </c>
      <c r="AD42" s="261" t="str">
        <f>IF(AD40="","",VLOOKUP(AD40,'【要提出】シフト記号表（勤務時間帯）'!$C$6:$U$35,19,FALSE))</f>
        <v/>
      </c>
      <c r="AE42" s="261" t="str">
        <f>IF(AE40="","",VLOOKUP(AE40,'【要提出】シフト記号表（勤務時間帯）'!$C$6:$U$35,19,FALSE))</f>
        <v/>
      </c>
      <c r="AF42" s="262" t="str">
        <f>IF(AF40="","",VLOOKUP(AF40,'【要提出】シフト記号表（勤務時間帯）'!$C$6:$U$35,19,FALSE))</f>
        <v/>
      </c>
      <c r="AG42" s="260" t="str">
        <f>IF(AG40="","",VLOOKUP(AG40,'【要提出】シフト記号表（勤務時間帯）'!$C$6:$U$35,19,FALSE))</f>
        <v/>
      </c>
      <c r="AH42" s="261" t="str">
        <f>IF(AH40="","",VLOOKUP(AH40,'【要提出】シフト記号表（勤務時間帯）'!$C$6:$U$35,19,FALSE))</f>
        <v/>
      </c>
      <c r="AI42" s="261" t="str">
        <f>IF(AI40="","",VLOOKUP(AI40,'【要提出】シフト記号表（勤務時間帯）'!$C$6:$U$35,19,FALSE))</f>
        <v/>
      </c>
      <c r="AJ42" s="261" t="str">
        <f>IF(AJ40="","",VLOOKUP(AJ40,'【要提出】シフト記号表（勤務時間帯）'!$C$6:$U$35,19,FALSE))</f>
        <v/>
      </c>
      <c r="AK42" s="261" t="str">
        <f>IF(AK40="","",VLOOKUP(AK40,'【要提出】シフト記号表（勤務時間帯）'!$C$6:$U$35,19,FALSE))</f>
        <v/>
      </c>
      <c r="AL42" s="261" t="str">
        <f>IF(AL40="","",VLOOKUP(AL40,'【要提出】シフト記号表（勤務時間帯）'!$C$6:$U$35,19,FALSE))</f>
        <v/>
      </c>
      <c r="AM42" s="262" t="str">
        <f>IF(AM40="","",VLOOKUP(AM40,'【要提出】シフト記号表（勤務時間帯）'!$C$6:$U$35,19,FALSE))</f>
        <v/>
      </c>
      <c r="AN42" s="260" t="str">
        <f>IF(AN40="","",VLOOKUP(AN40,'【要提出】シフト記号表（勤務時間帯）'!$C$6:$U$35,19,FALSE))</f>
        <v/>
      </c>
      <c r="AO42" s="261" t="str">
        <f>IF(AO40="","",VLOOKUP(AO40,'【要提出】シフト記号表（勤務時間帯）'!$C$6:$U$35,19,FALSE))</f>
        <v/>
      </c>
      <c r="AP42" s="261" t="str">
        <f>IF(AP40="","",VLOOKUP(AP40,'【要提出】シフト記号表（勤務時間帯）'!$C$6:$U$35,19,FALSE))</f>
        <v/>
      </c>
      <c r="AQ42" s="261" t="str">
        <f>IF(AQ40="","",VLOOKUP(AQ40,'【要提出】シフト記号表（勤務時間帯）'!$C$6:$U$35,19,FALSE))</f>
        <v/>
      </c>
      <c r="AR42" s="261" t="str">
        <f>IF(AR40="","",VLOOKUP(AR40,'【要提出】シフト記号表（勤務時間帯）'!$C$6:$U$35,19,FALSE))</f>
        <v/>
      </c>
      <c r="AS42" s="261" t="str">
        <f>IF(AS40="","",VLOOKUP(AS40,'【要提出】シフト記号表（勤務時間帯）'!$C$6:$U$35,19,FALSE))</f>
        <v/>
      </c>
      <c r="AT42" s="262" t="str">
        <f>IF(AT40="","",VLOOKUP(AT40,'【要提出】シフト記号表（勤務時間帯）'!$C$6:$U$35,19,FALSE))</f>
        <v/>
      </c>
      <c r="AU42" s="260" t="str">
        <f>IF(AU40="","",VLOOKUP(AU40,'【要提出】シフト記号表（勤務時間帯）'!$C$6:$U$35,19,FALSE))</f>
        <v/>
      </c>
      <c r="AV42" s="261" t="str">
        <f>IF(AV40="","",VLOOKUP(AV40,'【要提出】シフト記号表（勤務時間帯）'!$C$6:$U$35,19,FALSE))</f>
        <v/>
      </c>
      <c r="AW42" s="261" t="str">
        <f>IF(AW40="","",VLOOKUP(AW40,'【要提出】シフト記号表（勤務時間帯）'!$C$6:$U$35,19,FALSE))</f>
        <v/>
      </c>
      <c r="AX42" s="507">
        <f>IF($BB$3="４週",SUM(S42:AT42),IF($BB$3="暦月",SUM(S42:AW42),""))</f>
        <v>0</v>
      </c>
      <c r="AY42" s="508"/>
      <c r="AZ42" s="509">
        <f>IF($BB$3="４週",AX42/4,IF($BB$3="暦月",'【要提出】認知症対応型通所（1枚版）'!AX42/('【要提出】認知症対応型通所（1枚版）'!$BB$8/7),""))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IF(S43="","",VLOOKUP(S43,'【要提出】シフト記号表（勤務時間帯）'!$C$6:$K$35,9,FALSE))</f>
        <v/>
      </c>
      <c r="T44" s="258" t="str">
        <f>IF(T43="","",VLOOKUP(T43,'【要提出】シフト記号表（勤務時間帯）'!$C$6:$K$35,9,FALSE))</f>
        <v/>
      </c>
      <c r="U44" s="258" t="str">
        <f>IF(U43="","",VLOOKUP(U43,'【要提出】シフト記号表（勤務時間帯）'!$C$6:$K$35,9,FALSE))</f>
        <v/>
      </c>
      <c r="V44" s="258" t="str">
        <f>IF(V43="","",VLOOKUP(V43,'【要提出】シフト記号表（勤務時間帯）'!$C$6:$K$35,9,FALSE))</f>
        <v/>
      </c>
      <c r="W44" s="258" t="str">
        <f>IF(W43="","",VLOOKUP(W43,'【要提出】シフト記号表（勤務時間帯）'!$C$6:$K$35,9,FALSE))</f>
        <v/>
      </c>
      <c r="X44" s="258" t="str">
        <f>IF(X43="","",VLOOKUP(X43,'【要提出】シフト記号表（勤務時間帯）'!$C$6:$K$35,9,FALSE))</f>
        <v/>
      </c>
      <c r="Y44" s="259" t="str">
        <f>IF(Y43="","",VLOOKUP(Y43,'【要提出】シフト記号表（勤務時間帯）'!$C$6:$K$35,9,FALSE))</f>
        <v/>
      </c>
      <c r="Z44" s="257" t="str">
        <f>IF(Z43="","",VLOOKUP(Z43,'【要提出】シフト記号表（勤務時間帯）'!$C$6:$K$35,9,FALSE))</f>
        <v/>
      </c>
      <c r="AA44" s="258" t="str">
        <f>IF(AA43="","",VLOOKUP(AA43,'【要提出】シフト記号表（勤務時間帯）'!$C$6:$K$35,9,FALSE))</f>
        <v/>
      </c>
      <c r="AB44" s="258" t="str">
        <f>IF(AB43="","",VLOOKUP(AB43,'【要提出】シフト記号表（勤務時間帯）'!$C$6:$K$35,9,FALSE))</f>
        <v/>
      </c>
      <c r="AC44" s="258" t="str">
        <f>IF(AC43="","",VLOOKUP(AC43,'【要提出】シフト記号表（勤務時間帯）'!$C$6:$K$35,9,FALSE))</f>
        <v/>
      </c>
      <c r="AD44" s="258" t="str">
        <f>IF(AD43="","",VLOOKUP(AD43,'【要提出】シフト記号表（勤務時間帯）'!$C$6:$K$35,9,FALSE))</f>
        <v/>
      </c>
      <c r="AE44" s="258" t="str">
        <f>IF(AE43="","",VLOOKUP(AE43,'【要提出】シフト記号表（勤務時間帯）'!$C$6:$K$35,9,FALSE))</f>
        <v/>
      </c>
      <c r="AF44" s="259" t="str">
        <f>IF(AF43="","",VLOOKUP(AF43,'【要提出】シフト記号表（勤務時間帯）'!$C$6:$K$35,9,FALSE))</f>
        <v/>
      </c>
      <c r="AG44" s="257" t="str">
        <f>IF(AG43="","",VLOOKUP(AG43,'【要提出】シフト記号表（勤務時間帯）'!$C$6:$K$35,9,FALSE))</f>
        <v/>
      </c>
      <c r="AH44" s="258" t="str">
        <f>IF(AH43="","",VLOOKUP(AH43,'【要提出】シフト記号表（勤務時間帯）'!$C$6:$K$35,9,FALSE))</f>
        <v/>
      </c>
      <c r="AI44" s="258" t="str">
        <f>IF(AI43="","",VLOOKUP(AI43,'【要提出】シフト記号表（勤務時間帯）'!$C$6:$K$35,9,FALSE))</f>
        <v/>
      </c>
      <c r="AJ44" s="258" t="str">
        <f>IF(AJ43="","",VLOOKUP(AJ43,'【要提出】シフト記号表（勤務時間帯）'!$C$6:$K$35,9,FALSE))</f>
        <v/>
      </c>
      <c r="AK44" s="258" t="str">
        <f>IF(AK43="","",VLOOKUP(AK43,'【要提出】シフト記号表（勤務時間帯）'!$C$6:$K$35,9,FALSE))</f>
        <v/>
      </c>
      <c r="AL44" s="258" t="str">
        <f>IF(AL43="","",VLOOKUP(AL43,'【要提出】シフト記号表（勤務時間帯）'!$C$6:$K$35,9,FALSE))</f>
        <v/>
      </c>
      <c r="AM44" s="259" t="str">
        <f>IF(AM43="","",VLOOKUP(AM43,'【要提出】シフト記号表（勤務時間帯）'!$C$6:$K$35,9,FALSE))</f>
        <v/>
      </c>
      <c r="AN44" s="257" t="str">
        <f>IF(AN43="","",VLOOKUP(AN43,'【要提出】シフト記号表（勤務時間帯）'!$C$6:$K$35,9,FALSE))</f>
        <v/>
      </c>
      <c r="AO44" s="258" t="str">
        <f>IF(AO43="","",VLOOKUP(AO43,'【要提出】シフト記号表（勤務時間帯）'!$C$6:$K$35,9,FALSE))</f>
        <v/>
      </c>
      <c r="AP44" s="258" t="str">
        <f>IF(AP43="","",VLOOKUP(AP43,'【要提出】シフト記号表（勤務時間帯）'!$C$6:$K$35,9,FALSE))</f>
        <v/>
      </c>
      <c r="AQ44" s="258" t="str">
        <f>IF(AQ43="","",VLOOKUP(AQ43,'【要提出】シフト記号表（勤務時間帯）'!$C$6:$K$35,9,FALSE))</f>
        <v/>
      </c>
      <c r="AR44" s="258" t="str">
        <f>IF(AR43="","",VLOOKUP(AR43,'【要提出】シフト記号表（勤務時間帯）'!$C$6:$K$35,9,FALSE))</f>
        <v/>
      </c>
      <c r="AS44" s="258" t="str">
        <f>IF(AS43="","",VLOOKUP(AS43,'【要提出】シフト記号表（勤務時間帯）'!$C$6:$K$35,9,FALSE))</f>
        <v/>
      </c>
      <c r="AT44" s="259" t="str">
        <f>IF(AT43="","",VLOOKUP(AT43,'【要提出】シフト記号表（勤務時間帯）'!$C$6:$K$35,9,FALSE))</f>
        <v/>
      </c>
      <c r="AU44" s="257" t="str">
        <f>IF(AU43="","",VLOOKUP(AU43,'【要提出】シフト記号表（勤務時間帯）'!$C$6:$K$35,9,FALSE))</f>
        <v/>
      </c>
      <c r="AV44" s="258" t="str">
        <f>IF(AV43="","",VLOOKUP(AV43,'【要提出】シフト記号表（勤務時間帯）'!$C$6:$K$35,9,FALSE))</f>
        <v/>
      </c>
      <c r="AW44" s="258" t="str">
        <f>IF(AW43="","",VLOOKUP(AW43,'【要提出】シフト記号表（勤務時間帯）'!$C$6:$K$35,9,FALSE))</f>
        <v/>
      </c>
      <c r="AX44" s="515">
        <f>IF($BB$3="４週",SUM(S44:AT44),IF($BB$3="暦月",SUM(S44:AW44),""))</f>
        <v>0</v>
      </c>
      <c r="AY44" s="516"/>
      <c r="AZ44" s="517">
        <f>IF($BB$3="４週",AX44/4,IF($BB$3="暦月",'【要提出】認知症対応型通所（1枚版）'!AX44/('【要提出】認知症対応型通所（1枚版）'!$BB$8/7),""))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IF(S43="","",VLOOKUP(S43,'【要提出】シフト記号表（勤務時間帯）'!$C$6:$U$35,19,FALSE))</f>
        <v/>
      </c>
      <c r="T45" s="261" t="str">
        <f>IF(T43="","",VLOOKUP(T43,'【要提出】シフト記号表（勤務時間帯）'!$C$6:$U$35,19,FALSE))</f>
        <v/>
      </c>
      <c r="U45" s="261" t="str">
        <f>IF(U43="","",VLOOKUP(U43,'【要提出】シフト記号表（勤務時間帯）'!$C$6:$U$35,19,FALSE))</f>
        <v/>
      </c>
      <c r="V45" s="261" t="str">
        <f>IF(V43="","",VLOOKUP(V43,'【要提出】シフト記号表（勤務時間帯）'!$C$6:$U$35,19,FALSE))</f>
        <v/>
      </c>
      <c r="W45" s="261" t="str">
        <f>IF(W43="","",VLOOKUP(W43,'【要提出】シフト記号表（勤務時間帯）'!$C$6:$U$35,19,FALSE))</f>
        <v/>
      </c>
      <c r="X45" s="261" t="str">
        <f>IF(X43="","",VLOOKUP(X43,'【要提出】シフト記号表（勤務時間帯）'!$C$6:$U$35,19,FALSE))</f>
        <v/>
      </c>
      <c r="Y45" s="262" t="str">
        <f>IF(Y43="","",VLOOKUP(Y43,'【要提出】シフト記号表（勤務時間帯）'!$C$6:$U$35,19,FALSE))</f>
        <v/>
      </c>
      <c r="Z45" s="260" t="str">
        <f>IF(Z43="","",VLOOKUP(Z43,'【要提出】シフト記号表（勤務時間帯）'!$C$6:$U$35,19,FALSE))</f>
        <v/>
      </c>
      <c r="AA45" s="261" t="str">
        <f>IF(AA43="","",VLOOKUP(AA43,'【要提出】シフト記号表（勤務時間帯）'!$C$6:$U$35,19,FALSE))</f>
        <v/>
      </c>
      <c r="AB45" s="261" t="str">
        <f>IF(AB43="","",VLOOKUP(AB43,'【要提出】シフト記号表（勤務時間帯）'!$C$6:$U$35,19,FALSE))</f>
        <v/>
      </c>
      <c r="AC45" s="261" t="str">
        <f>IF(AC43="","",VLOOKUP(AC43,'【要提出】シフト記号表（勤務時間帯）'!$C$6:$U$35,19,FALSE))</f>
        <v/>
      </c>
      <c r="AD45" s="261" t="str">
        <f>IF(AD43="","",VLOOKUP(AD43,'【要提出】シフト記号表（勤務時間帯）'!$C$6:$U$35,19,FALSE))</f>
        <v/>
      </c>
      <c r="AE45" s="261" t="str">
        <f>IF(AE43="","",VLOOKUP(AE43,'【要提出】シフト記号表（勤務時間帯）'!$C$6:$U$35,19,FALSE))</f>
        <v/>
      </c>
      <c r="AF45" s="262" t="str">
        <f>IF(AF43="","",VLOOKUP(AF43,'【要提出】シフト記号表（勤務時間帯）'!$C$6:$U$35,19,FALSE))</f>
        <v/>
      </c>
      <c r="AG45" s="260" t="str">
        <f>IF(AG43="","",VLOOKUP(AG43,'【要提出】シフト記号表（勤務時間帯）'!$C$6:$U$35,19,FALSE))</f>
        <v/>
      </c>
      <c r="AH45" s="261" t="str">
        <f>IF(AH43="","",VLOOKUP(AH43,'【要提出】シフト記号表（勤務時間帯）'!$C$6:$U$35,19,FALSE))</f>
        <v/>
      </c>
      <c r="AI45" s="261" t="str">
        <f>IF(AI43="","",VLOOKUP(AI43,'【要提出】シフト記号表（勤務時間帯）'!$C$6:$U$35,19,FALSE))</f>
        <v/>
      </c>
      <c r="AJ45" s="261" t="str">
        <f>IF(AJ43="","",VLOOKUP(AJ43,'【要提出】シフト記号表（勤務時間帯）'!$C$6:$U$35,19,FALSE))</f>
        <v/>
      </c>
      <c r="AK45" s="261" t="str">
        <f>IF(AK43="","",VLOOKUP(AK43,'【要提出】シフト記号表（勤務時間帯）'!$C$6:$U$35,19,FALSE))</f>
        <v/>
      </c>
      <c r="AL45" s="261" t="str">
        <f>IF(AL43="","",VLOOKUP(AL43,'【要提出】シフト記号表（勤務時間帯）'!$C$6:$U$35,19,FALSE))</f>
        <v/>
      </c>
      <c r="AM45" s="262" t="str">
        <f>IF(AM43="","",VLOOKUP(AM43,'【要提出】シフト記号表（勤務時間帯）'!$C$6:$U$35,19,FALSE))</f>
        <v/>
      </c>
      <c r="AN45" s="260" t="str">
        <f>IF(AN43="","",VLOOKUP(AN43,'【要提出】シフト記号表（勤務時間帯）'!$C$6:$U$35,19,FALSE))</f>
        <v/>
      </c>
      <c r="AO45" s="261" t="str">
        <f>IF(AO43="","",VLOOKUP(AO43,'【要提出】シフト記号表（勤務時間帯）'!$C$6:$U$35,19,FALSE))</f>
        <v/>
      </c>
      <c r="AP45" s="261" t="str">
        <f>IF(AP43="","",VLOOKUP(AP43,'【要提出】シフト記号表（勤務時間帯）'!$C$6:$U$35,19,FALSE))</f>
        <v/>
      </c>
      <c r="AQ45" s="261" t="str">
        <f>IF(AQ43="","",VLOOKUP(AQ43,'【要提出】シフト記号表（勤務時間帯）'!$C$6:$U$35,19,FALSE))</f>
        <v/>
      </c>
      <c r="AR45" s="261" t="str">
        <f>IF(AR43="","",VLOOKUP(AR43,'【要提出】シフト記号表（勤務時間帯）'!$C$6:$U$35,19,FALSE))</f>
        <v/>
      </c>
      <c r="AS45" s="261" t="str">
        <f>IF(AS43="","",VLOOKUP(AS43,'【要提出】シフト記号表（勤務時間帯）'!$C$6:$U$35,19,FALSE))</f>
        <v/>
      </c>
      <c r="AT45" s="262" t="str">
        <f>IF(AT43="","",VLOOKUP(AT43,'【要提出】シフト記号表（勤務時間帯）'!$C$6:$U$35,19,FALSE))</f>
        <v/>
      </c>
      <c r="AU45" s="260" t="str">
        <f>IF(AU43="","",VLOOKUP(AU43,'【要提出】シフト記号表（勤務時間帯）'!$C$6:$U$35,19,FALSE))</f>
        <v/>
      </c>
      <c r="AV45" s="261" t="str">
        <f>IF(AV43="","",VLOOKUP(AV43,'【要提出】シフト記号表（勤務時間帯）'!$C$6:$U$35,19,FALSE))</f>
        <v/>
      </c>
      <c r="AW45" s="261" t="str">
        <f>IF(AW43="","",VLOOKUP(AW43,'【要提出】シフト記号表（勤務時間帯）'!$C$6:$U$35,19,FALSE))</f>
        <v/>
      </c>
      <c r="AX45" s="507">
        <f>IF($BB$3="４週",SUM(S45:AT45),IF($BB$3="暦月",SUM(S45:AW45),""))</f>
        <v>0</v>
      </c>
      <c r="AY45" s="508"/>
      <c r="AZ45" s="509">
        <f>IF($BB$3="４週",AX45/4,IF($BB$3="暦月",'【要提出】認知症対応型通所（1枚版）'!AX45/('【要提出】認知症対応型通所（1枚版）'!$BB$8/7),""))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IF(S46="","",VLOOKUP(S46,'【要提出】シフト記号表（勤務時間帯）'!$C$6:$K$35,9,FALSE))</f>
        <v/>
      </c>
      <c r="T47" s="258" t="str">
        <f>IF(T46="","",VLOOKUP(T46,'【要提出】シフト記号表（勤務時間帯）'!$C$6:$K$35,9,FALSE))</f>
        <v/>
      </c>
      <c r="U47" s="258" t="str">
        <f>IF(U46="","",VLOOKUP(U46,'【要提出】シフト記号表（勤務時間帯）'!$C$6:$K$35,9,FALSE))</f>
        <v/>
      </c>
      <c r="V47" s="258" t="str">
        <f>IF(V46="","",VLOOKUP(V46,'【要提出】シフト記号表（勤務時間帯）'!$C$6:$K$35,9,FALSE))</f>
        <v/>
      </c>
      <c r="W47" s="258" t="str">
        <f>IF(W46="","",VLOOKUP(W46,'【要提出】シフト記号表（勤務時間帯）'!$C$6:$K$35,9,FALSE))</f>
        <v/>
      </c>
      <c r="X47" s="258" t="str">
        <f>IF(X46="","",VLOOKUP(X46,'【要提出】シフト記号表（勤務時間帯）'!$C$6:$K$35,9,FALSE))</f>
        <v/>
      </c>
      <c r="Y47" s="259" t="str">
        <f>IF(Y46="","",VLOOKUP(Y46,'【要提出】シフト記号表（勤務時間帯）'!$C$6:$K$35,9,FALSE))</f>
        <v/>
      </c>
      <c r="Z47" s="257" t="str">
        <f>IF(Z46="","",VLOOKUP(Z46,'【要提出】シフト記号表（勤務時間帯）'!$C$6:$K$35,9,FALSE))</f>
        <v/>
      </c>
      <c r="AA47" s="258" t="str">
        <f>IF(AA46="","",VLOOKUP(AA46,'【要提出】シフト記号表（勤務時間帯）'!$C$6:$K$35,9,FALSE))</f>
        <v/>
      </c>
      <c r="AB47" s="258" t="str">
        <f>IF(AB46="","",VLOOKUP(AB46,'【要提出】シフト記号表（勤務時間帯）'!$C$6:$K$35,9,FALSE))</f>
        <v/>
      </c>
      <c r="AC47" s="258" t="str">
        <f>IF(AC46="","",VLOOKUP(AC46,'【要提出】シフト記号表（勤務時間帯）'!$C$6:$K$35,9,FALSE))</f>
        <v/>
      </c>
      <c r="AD47" s="258" t="str">
        <f>IF(AD46="","",VLOOKUP(AD46,'【要提出】シフト記号表（勤務時間帯）'!$C$6:$K$35,9,FALSE))</f>
        <v/>
      </c>
      <c r="AE47" s="258" t="str">
        <f>IF(AE46="","",VLOOKUP(AE46,'【要提出】シフト記号表（勤務時間帯）'!$C$6:$K$35,9,FALSE))</f>
        <v/>
      </c>
      <c r="AF47" s="259" t="str">
        <f>IF(AF46="","",VLOOKUP(AF46,'【要提出】シフト記号表（勤務時間帯）'!$C$6:$K$35,9,FALSE))</f>
        <v/>
      </c>
      <c r="AG47" s="257" t="str">
        <f>IF(AG46="","",VLOOKUP(AG46,'【要提出】シフト記号表（勤務時間帯）'!$C$6:$K$35,9,FALSE))</f>
        <v/>
      </c>
      <c r="AH47" s="258" t="str">
        <f>IF(AH46="","",VLOOKUP(AH46,'【要提出】シフト記号表（勤務時間帯）'!$C$6:$K$35,9,FALSE))</f>
        <v/>
      </c>
      <c r="AI47" s="258" t="str">
        <f>IF(AI46="","",VLOOKUP(AI46,'【要提出】シフト記号表（勤務時間帯）'!$C$6:$K$35,9,FALSE))</f>
        <v/>
      </c>
      <c r="AJ47" s="258" t="str">
        <f>IF(AJ46="","",VLOOKUP(AJ46,'【要提出】シフト記号表（勤務時間帯）'!$C$6:$K$35,9,FALSE))</f>
        <v/>
      </c>
      <c r="AK47" s="258" t="str">
        <f>IF(AK46="","",VLOOKUP(AK46,'【要提出】シフト記号表（勤務時間帯）'!$C$6:$K$35,9,FALSE))</f>
        <v/>
      </c>
      <c r="AL47" s="258" t="str">
        <f>IF(AL46="","",VLOOKUP(AL46,'【要提出】シフト記号表（勤務時間帯）'!$C$6:$K$35,9,FALSE))</f>
        <v/>
      </c>
      <c r="AM47" s="259" t="str">
        <f>IF(AM46="","",VLOOKUP(AM46,'【要提出】シフト記号表（勤務時間帯）'!$C$6:$K$35,9,FALSE))</f>
        <v/>
      </c>
      <c r="AN47" s="257" t="str">
        <f>IF(AN46="","",VLOOKUP(AN46,'【要提出】シフト記号表（勤務時間帯）'!$C$6:$K$35,9,FALSE))</f>
        <v/>
      </c>
      <c r="AO47" s="258" t="str">
        <f>IF(AO46="","",VLOOKUP(AO46,'【要提出】シフト記号表（勤務時間帯）'!$C$6:$K$35,9,FALSE))</f>
        <v/>
      </c>
      <c r="AP47" s="258" t="str">
        <f>IF(AP46="","",VLOOKUP(AP46,'【要提出】シフト記号表（勤務時間帯）'!$C$6:$K$35,9,FALSE))</f>
        <v/>
      </c>
      <c r="AQ47" s="258" t="str">
        <f>IF(AQ46="","",VLOOKUP(AQ46,'【要提出】シフト記号表（勤務時間帯）'!$C$6:$K$35,9,FALSE))</f>
        <v/>
      </c>
      <c r="AR47" s="258" t="str">
        <f>IF(AR46="","",VLOOKUP(AR46,'【要提出】シフト記号表（勤務時間帯）'!$C$6:$K$35,9,FALSE))</f>
        <v/>
      </c>
      <c r="AS47" s="258" t="str">
        <f>IF(AS46="","",VLOOKUP(AS46,'【要提出】シフト記号表（勤務時間帯）'!$C$6:$K$35,9,FALSE))</f>
        <v/>
      </c>
      <c r="AT47" s="259" t="str">
        <f>IF(AT46="","",VLOOKUP(AT46,'【要提出】シフト記号表（勤務時間帯）'!$C$6:$K$35,9,FALSE))</f>
        <v/>
      </c>
      <c r="AU47" s="257" t="str">
        <f>IF(AU46="","",VLOOKUP(AU46,'【要提出】シフト記号表（勤務時間帯）'!$C$6:$K$35,9,FALSE))</f>
        <v/>
      </c>
      <c r="AV47" s="258" t="str">
        <f>IF(AV46="","",VLOOKUP(AV46,'【要提出】シフト記号表（勤務時間帯）'!$C$6:$K$35,9,FALSE))</f>
        <v/>
      </c>
      <c r="AW47" s="258" t="str">
        <f>IF(AW46="","",VLOOKUP(AW46,'【要提出】シフト記号表（勤務時間帯）'!$C$6:$K$35,9,FALSE))</f>
        <v/>
      </c>
      <c r="AX47" s="515">
        <f>IF($BB$3="４週",SUM(S47:AT47),IF($BB$3="暦月",SUM(S47:AW47),""))</f>
        <v>0</v>
      </c>
      <c r="AY47" s="516"/>
      <c r="AZ47" s="517">
        <f>IF($BB$3="４週",AX47/4,IF($BB$3="暦月",'【要提出】認知症対応型通所（1枚版）'!AX47/('【要提出】認知症対応型通所（1枚版）'!$BB$8/7),""))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IF(S46="","",VLOOKUP(S46,'【要提出】シフト記号表（勤務時間帯）'!$C$6:$U$35,19,FALSE))</f>
        <v/>
      </c>
      <c r="T48" s="261" t="str">
        <f>IF(T46="","",VLOOKUP(T46,'【要提出】シフト記号表（勤務時間帯）'!$C$6:$U$35,19,FALSE))</f>
        <v/>
      </c>
      <c r="U48" s="261" t="str">
        <f>IF(U46="","",VLOOKUP(U46,'【要提出】シフト記号表（勤務時間帯）'!$C$6:$U$35,19,FALSE))</f>
        <v/>
      </c>
      <c r="V48" s="261" t="str">
        <f>IF(V46="","",VLOOKUP(V46,'【要提出】シフト記号表（勤務時間帯）'!$C$6:$U$35,19,FALSE))</f>
        <v/>
      </c>
      <c r="W48" s="261" t="str">
        <f>IF(W46="","",VLOOKUP(W46,'【要提出】シフト記号表（勤務時間帯）'!$C$6:$U$35,19,FALSE))</f>
        <v/>
      </c>
      <c r="X48" s="261" t="str">
        <f>IF(X46="","",VLOOKUP(X46,'【要提出】シフト記号表（勤務時間帯）'!$C$6:$U$35,19,FALSE))</f>
        <v/>
      </c>
      <c r="Y48" s="262" t="str">
        <f>IF(Y46="","",VLOOKUP(Y46,'【要提出】シフト記号表（勤務時間帯）'!$C$6:$U$35,19,FALSE))</f>
        <v/>
      </c>
      <c r="Z48" s="260" t="str">
        <f>IF(Z46="","",VLOOKUP(Z46,'【要提出】シフト記号表（勤務時間帯）'!$C$6:$U$35,19,FALSE))</f>
        <v/>
      </c>
      <c r="AA48" s="261" t="str">
        <f>IF(AA46="","",VLOOKUP(AA46,'【要提出】シフト記号表（勤務時間帯）'!$C$6:$U$35,19,FALSE))</f>
        <v/>
      </c>
      <c r="AB48" s="261" t="str">
        <f>IF(AB46="","",VLOOKUP(AB46,'【要提出】シフト記号表（勤務時間帯）'!$C$6:$U$35,19,FALSE))</f>
        <v/>
      </c>
      <c r="AC48" s="261" t="str">
        <f>IF(AC46="","",VLOOKUP(AC46,'【要提出】シフト記号表（勤務時間帯）'!$C$6:$U$35,19,FALSE))</f>
        <v/>
      </c>
      <c r="AD48" s="261" t="str">
        <f>IF(AD46="","",VLOOKUP(AD46,'【要提出】シフト記号表（勤務時間帯）'!$C$6:$U$35,19,FALSE))</f>
        <v/>
      </c>
      <c r="AE48" s="261" t="str">
        <f>IF(AE46="","",VLOOKUP(AE46,'【要提出】シフト記号表（勤務時間帯）'!$C$6:$U$35,19,FALSE))</f>
        <v/>
      </c>
      <c r="AF48" s="262" t="str">
        <f>IF(AF46="","",VLOOKUP(AF46,'【要提出】シフト記号表（勤務時間帯）'!$C$6:$U$35,19,FALSE))</f>
        <v/>
      </c>
      <c r="AG48" s="260" t="str">
        <f>IF(AG46="","",VLOOKUP(AG46,'【要提出】シフト記号表（勤務時間帯）'!$C$6:$U$35,19,FALSE))</f>
        <v/>
      </c>
      <c r="AH48" s="261" t="str">
        <f>IF(AH46="","",VLOOKUP(AH46,'【要提出】シフト記号表（勤務時間帯）'!$C$6:$U$35,19,FALSE))</f>
        <v/>
      </c>
      <c r="AI48" s="261" t="str">
        <f>IF(AI46="","",VLOOKUP(AI46,'【要提出】シフト記号表（勤務時間帯）'!$C$6:$U$35,19,FALSE))</f>
        <v/>
      </c>
      <c r="AJ48" s="261" t="str">
        <f>IF(AJ46="","",VLOOKUP(AJ46,'【要提出】シフト記号表（勤務時間帯）'!$C$6:$U$35,19,FALSE))</f>
        <v/>
      </c>
      <c r="AK48" s="261" t="str">
        <f>IF(AK46="","",VLOOKUP(AK46,'【要提出】シフト記号表（勤務時間帯）'!$C$6:$U$35,19,FALSE))</f>
        <v/>
      </c>
      <c r="AL48" s="261" t="str">
        <f>IF(AL46="","",VLOOKUP(AL46,'【要提出】シフト記号表（勤務時間帯）'!$C$6:$U$35,19,FALSE))</f>
        <v/>
      </c>
      <c r="AM48" s="262" t="str">
        <f>IF(AM46="","",VLOOKUP(AM46,'【要提出】シフト記号表（勤務時間帯）'!$C$6:$U$35,19,FALSE))</f>
        <v/>
      </c>
      <c r="AN48" s="260" t="str">
        <f>IF(AN46="","",VLOOKUP(AN46,'【要提出】シフト記号表（勤務時間帯）'!$C$6:$U$35,19,FALSE))</f>
        <v/>
      </c>
      <c r="AO48" s="261" t="str">
        <f>IF(AO46="","",VLOOKUP(AO46,'【要提出】シフト記号表（勤務時間帯）'!$C$6:$U$35,19,FALSE))</f>
        <v/>
      </c>
      <c r="AP48" s="261" t="str">
        <f>IF(AP46="","",VLOOKUP(AP46,'【要提出】シフト記号表（勤務時間帯）'!$C$6:$U$35,19,FALSE))</f>
        <v/>
      </c>
      <c r="AQ48" s="261" t="str">
        <f>IF(AQ46="","",VLOOKUP(AQ46,'【要提出】シフト記号表（勤務時間帯）'!$C$6:$U$35,19,FALSE))</f>
        <v/>
      </c>
      <c r="AR48" s="261" t="str">
        <f>IF(AR46="","",VLOOKUP(AR46,'【要提出】シフト記号表（勤務時間帯）'!$C$6:$U$35,19,FALSE))</f>
        <v/>
      </c>
      <c r="AS48" s="261" t="str">
        <f>IF(AS46="","",VLOOKUP(AS46,'【要提出】シフト記号表（勤務時間帯）'!$C$6:$U$35,19,FALSE))</f>
        <v/>
      </c>
      <c r="AT48" s="262" t="str">
        <f>IF(AT46="","",VLOOKUP(AT46,'【要提出】シフト記号表（勤務時間帯）'!$C$6:$U$35,19,FALSE))</f>
        <v/>
      </c>
      <c r="AU48" s="260" t="str">
        <f>IF(AU46="","",VLOOKUP(AU46,'【要提出】シフト記号表（勤務時間帯）'!$C$6:$U$35,19,FALSE))</f>
        <v/>
      </c>
      <c r="AV48" s="261" t="str">
        <f>IF(AV46="","",VLOOKUP(AV46,'【要提出】シフト記号表（勤務時間帯）'!$C$6:$U$35,19,FALSE))</f>
        <v/>
      </c>
      <c r="AW48" s="261" t="str">
        <f>IF(AW46="","",VLOOKUP(AW46,'【要提出】シフト記号表（勤務時間帯）'!$C$6:$U$35,19,FALSE))</f>
        <v/>
      </c>
      <c r="AX48" s="507">
        <f>IF($BB$3="４週",SUM(S48:AT48),IF($BB$3="暦月",SUM(S48:AW48),""))</f>
        <v>0</v>
      </c>
      <c r="AY48" s="508"/>
      <c r="AZ48" s="509">
        <f>IF($BB$3="４週",AX48/4,IF($BB$3="暦月",'【要提出】認知症対応型通所（1枚版）'!AX48/('【要提出】認知症対応型通所（1枚版）'!$BB$8/7),""))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IF(S49="","",VLOOKUP(S49,'【要提出】シフト記号表（勤務時間帯）'!$C$6:$K$35,9,FALSE))</f>
        <v/>
      </c>
      <c r="T50" s="258" t="str">
        <f>IF(T49="","",VLOOKUP(T49,'【要提出】シフト記号表（勤務時間帯）'!$C$6:$K$35,9,FALSE))</f>
        <v/>
      </c>
      <c r="U50" s="258" t="str">
        <f>IF(U49="","",VLOOKUP(U49,'【要提出】シフト記号表（勤務時間帯）'!$C$6:$K$35,9,FALSE))</f>
        <v/>
      </c>
      <c r="V50" s="258" t="str">
        <f>IF(V49="","",VLOOKUP(V49,'【要提出】シフト記号表（勤務時間帯）'!$C$6:$K$35,9,FALSE))</f>
        <v/>
      </c>
      <c r="W50" s="258" t="str">
        <f>IF(W49="","",VLOOKUP(W49,'【要提出】シフト記号表（勤務時間帯）'!$C$6:$K$35,9,FALSE))</f>
        <v/>
      </c>
      <c r="X50" s="258" t="str">
        <f>IF(X49="","",VLOOKUP(X49,'【要提出】シフト記号表（勤務時間帯）'!$C$6:$K$35,9,FALSE))</f>
        <v/>
      </c>
      <c r="Y50" s="259" t="str">
        <f>IF(Y49="","",VLOOKUP(Y49,'【要提出】シフト記号表（勤務時間帯）'!$C$6:$K$35,9,FALSE))</f>
        <v/>
      </c>
      <c r="Z50" s="257" t="str">
        <f>IF(Z49="","",VLOOKUP(Z49,'【要提出】シフト記号表（勤務時間帯）'!$C$6:$K$35,9,FALSE))</f>
        <v/>
      </c>
      <c r="AA50" s="258" t="str">
        <f>IF(AA49="","",VLOOKUP(AA49,'【要提出】シフト記号表（勤務時間帯）'!$C$6:$K$35,9,FALSE))</f>
        <v/>
      </c>
      <c r="AB50" s="258" t="str">
        <f>IF(AB49="","",VLOOKUP(AB49,'【要提出】シフト記号表（勤務時間帯）'!$C$6:$K$35,9,FALSE))</f>
        <v/>
      </c>
      <c r="AC50" s="258" t="str">
        <f>IF(AC49="","",VLOOKUP(AC49,'【要提出】シフト記号表（勤務時間帯）'!$C$6:$K$35,9,FALSE))</f>
        <v/>
      </c>
      <c r="AD50" s="258" t="str">
        <f>IF(AD49="","",VLOOKUP(AD49,'【要提出】シフト記号表（勤務時間帯）'!$C$6:$K$35,9,FALSE))</f>
        <v/>
      </c>
      <c r="AE50" s="258" t="str">
        <f>IF(AE49="","",VLOOKUP(AE49,'【要提出】シフト記号表（勤務時間帯）'!$C$6:$K$35,9,FALSE))</f>
        <v/>
      </c>
      <c r="AF50" s="259" t="str">
        <f>IF(AF49="","",VLOOKUP(AF49,'【要提出】シフト記号表（勤務時間帯）'!$C$6:$K$35,9,FALSE))</f>
        <v/>
      </c>
      <c r="AG50" s="257" t="str">
        <f>IF(AG49="","",VLOOKUP(AG49,'【要提出】シフト記号表（勤務時間帯）'!$C$6:$K$35,9,FALSE))</f>
        <v/>
      </c>
      <c r="AH50" s="258" t="str">
        <f>IF(AH49="","",VLOOKUP(AH49,'【要提出】シフト記号表（勤務時間帯）'!$C$6:$K$35,9,FALSE))</f>
        <v/>
      </c>
      <c r="AI50" s="258" t="str">
        <f>IF(AI49="","",VLOOKUP(AI49,'【要提出】シフト記号表（勤務時間帯）'!$C$6:$K$35,9,FALSE))</f>
        <v/>
      </c>
      <c r="AJ50" s="258" t="str">
        <f>IF(AJ49="","",VLOOKUP(AJ49,'【要提出】シフト記号表（勤務時間帯）'!$C$6:$K$35,9,FALSE))</f>
        <v/>
      </c>
      <c r="AK50" s="258" t="str">
        <f>IF(AK49="","",VLOOKUP(AK49,'【要提出】シフト記号表（勤務時間帯）'!$C$6:$K$35,9,FALSE))</f>
        <v/>
      </c>
      <c r="AL50" s="258" t="str">
        <f>IF(AL49="","",VLOOKUP(AL49,'【要提出】シフト記号表（勤務時間帯）'!$C$6:$K$35,9,FALSE))</f>
        <v/>
      </c>
      <c r="AM50" s="259" t="str">
        <f>IF(AM49="","",VLOOKUP(AM49,'【要提出】シフト記号表（勤務時間帯）'!$C$6:$K$35,9,FALSE))</f>
        <v/>
      </c>
      <c r="AN50" s="257" t="str">
        <f>IF(AN49="","",VLOOKUP(AN49,'【要提出】シフト記号表（勤務時間帯）'!$C$6:$K$35,9,FALSE))</f>
        <v/>
      </c>
      <c r="AO50" s="258" t="str">
        <f>IF(AO49="","",VLOOKUP(AO49,'【要提出】シフト記号表（勤務時間帯）'!$C$6:$K$35,9,FALSE))</f>
        <v/>
      </c>
      <c r="AP50" s="258" t="str">
        <f>IF(AP49="","",VLOOKUP(AP49,'【要提出】シフト記号表（勤務時間帯）'!$C$6:$K$35,9,FALSE))</f>
        <v/>
      </c>
      <c r="AQ50" s="258" t="str">
        <f>IF(AQ49="","",VLOOKUP(AQ49,'【要提出】シフト記号表（勤務時間帯）'!$C$6:$K$35,9,FALSE))</f>
        <v/>
      </c>
      <c r="AR50" s="258" t="str">
        <f>IF(AR49="","",VLOOKUP(AR49,'【要提出】シフト記号表（勤務時間帯）'!$C$6:$K$35,9,FALSE))</f>
        <v/>
      </c>
      <c r="AS50" s="258" t="str">
        <f>IF(AS49="","",VLOOKUP(AS49,'【要提出】シフト記号表（勤務時間帯）'!$C$6:$K$35,9,FALSE))</f>
        <v/>
      </c>
      <c r="AT50" s="259" t="str">
        <f>IF(AT49="","",VLOOKUP(AT49,'【要提出】シフト記号表（勤務時間帯）'!$C$6:$K$35,9,FALSE))</f>
        <v/>
      </c>
      <c r="AU50" s="257" t="str">
        <f>IF(AU49="","",VLOOKUP(AU49,'【要提出】シフト記号表（勤務時間帯）'!$C$6:$K$35,9,FALSE))</f>
        <v/>
      </c>
      <c r="AV50" s="258" t="str">
        <f>IF(AV49="","",VLOOKUP(AV49,'【要提出】シフト記号表（勤務時間帯）'!$C$6:$K$35,9,FALSE))</f>
        <v/>
      </c>
      <c r="AW50" s="258" t="str">
        <f>IF(AW49="","",VLOOKUP(AW49,'【要提出】シフト記号表（勤務時間帯）'!$C$6:$K$35,9,FALSE))</f>
        <v/>
      </c>
      <c r="AX50" s="515">
        <f>IF($BB$3="４週",SUM(S50:AT50),IF($BB$3="暦月",SUM(S50:AW50),""))</f>
        <v>0</v>
      </c>
      <c r="AY50" s="516"/>
      <c r="AZ50" s="517">
        <f>IF($BB$3="４週",AX50/4,IF($BB$3="暦月",'【要提出】認知症対応型通所（1枚版）'!AX50/('【要提出】認知症対応型通所（1枚版）'!$BB$8/7),""))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IF(S49="","",VLOOKUP(S49,'【要提出】シフト記号表（勤務時間帯）'!$C$6:$U$35,19,FALSE))</f>
        <v/>
      </c>
      <c r="T51" s="261" t="str">
        <f>IF(T49="","",VLOOKUP(T49,'【要提出】シフト記号表（勤務時間帯）'!$C$6:$U$35,19,FALSE))</f>
        <v/>
      </c>
      <c r="U51" s="261" t="str">
        <f>IF(U49="","",VLOOKUP(U49,'【要提出】シフト記号表（勤務時間帯）'!$C$6:$U$35,19,FALSE))</f>
        <v/>
      </c>
      <c r="V51" s="261" t="str">
        <f>IF(V49="","",VLOOKUP(V49,'【要提出】シフト記号表（勤務時間帯）'!$C$6:$U$35,19,FALSE))</f>
        <v/>
      </c>
      <c r="W51" s="261" t="str">
        <f>IF(W49="","",VLOOKUP(W49,'【要提出】シフト記号表（勤務時間帯）'!$C$6:$U$35,19,FALSE))</f>
        <v/>
      </c>
      <c r="X51" s="261" t="str">
        <f>IF(X49="","",VLOOKUP(X49,'【要提出】シフト記号表（勤務時間帯）'!$C$6:$U$35,19,FALSE))</f>
        <v/>
      </c>
      <c r="Y51" s="262" t="str">
        <f>IF(Y49="","",VLOOKUP(Y49,'【要提出】シフト記号表（勤務時間帯）'!$C$6:$U$35,19,FALSE))</f>
        <v/>
      </c>
      <c r="Z51" s="260" t="str">
        <f>IF(Z49="","",VLOOKUP(Z49,'【要提出】シフト記号表（勤務時間帯）'!$C$6:$U$35,19,FALSE))</f>
        <v/>
      </c>
      <c r="AA51" s="261" t="str">
        <f>IF(AA49="","",VLOOKUP(AA49,'【要提出】シフト記号表（勤務時間帯）'!$C$6:$U$35,19,FALSE))</f>
        <v/>
      </c>
      <c r="AB51" s="261" t="str">
        <f>IF(AB49="","",VLOOKUP(AB49,'【要提出】シフト記号表（勤務時間帯）'!$C$6:$U$35,19,FALSE))</f>
        <v/>
      </c>
      <c r="AC51" s="261" t="str">
        <f>IF(AC49="","",VLOOKUP(AC49,'【要提出】シフト記号表（勤務時間帯）'!$C$6:$U$35,19,FALSE))</f>
        <v/>
      </c>
      <c r="AD51" s="261" t="str">
        <f>IF(AD49="","",VLOOKUP(AD49,'【要提出】シフト記号表（勤務時間帯）'!$C$6:$U$35,19,FALSE))</f>
        <v/>
      </c>
      <c r="AE51" s="261" t="str">
        <f>IF(AE49="","",VLOOKUP(AE49,'【要提出】シフト記号表（勤務時間帯）'!$C$6:$U$35,19,FALSE))</f>
        <v/>
      </c>
      <c r="AF51" s="262" t="str">
        <f>IF(AF49="","",VLOOKUP(AF49,'【要提出】シフト記号表（勤務時間帯）'!$C$6:$U$35,19,FALSE))</f>
        <v/>
      </c>
      <c r="AG51" s="260" t="str">
        <f>IF(AG49="","",VLOOKUP(AG49,'【要提出】シフト記号表（勤務時間帯）'!$C$6:$U$35,19,FALSE))</f>
        <v/>
      </c>
      <c r="AH51" s="261" t="str">
        <f>IF(AH49="","",VLOOKUP(AH49,'【要提出】シフト記号表（勤務時間帯）'!$C$6:$U$35,19,FALSE))</f>
        <v/>
      </c>
      <c r="AI51" s="261" t="str">
        <f>IF(AI49="","",VLOOKUP(AI49,'【要提出】シフト記号表（勤務時間帯）'!$C$6:$U$35,19,FALSE))</f>
        <v/>
      </c>
      <c r="AJ51" s="261" t="str">
        <f>IF(AJ49="","",VLOOKUP(AJ49,'【要提出】シフト記号表（勤務時間帯）'!$C$6:$U$35,19,FALSE))</f>
        <v/>
      </c>
      <c r="AK51" s="261" t="str">
        <f>IF(AK49="","",VLOOKUP(AK49,'【要提出】シフト記号表（勤務時間帯）'!$C$6:$U$35,19,FALSE))</f>
        <v/>
      </c>
      <c r="AL51" s="261" t="str">
        <f>IF(AL49="","",VLOOKUP(AL49,'【要提出】シフト記号表（勤務時間帯）'!$C$6:$U$35,19,FALSE))</f>
        <v/>
      </c>
      <c r="AM51" s="262" t="str">
        <f>IF(AM49="","",VLOOKUP(AM49,'【要提出】シフト記号表（勤務時間帯）'!$C$6:$U$35,19,FALSE))</f>
        <v/>
      </c>
      <c r="AN51" s="260" t="str">
        <f>IF(AN49="","",VLOOKUP(AN49,'【要提出】シフト記号表（勤務時間帯）'!$C$6:$U$35,19,FALSE))</f>
        <v/>
      </c>
      <c r="AO51" s="261" t="str">
        <f>IF(AO49="","",VLOOKUP(AO49,'【要提出】シフト記号表（勤務時間帯）'!$C$6:$U$35,19,FALSE))</f>
        <v/>
      </c>
      <c r="AP51" s="261" t="str">
        <f>IF(AP49="","",VLOOKUP(AP49,'【要提出】シフト記号表（勤務時間帯）'!$C$6:$U$35,19,FALSE))</f>
        <v/>
      </c>
      <c r="AQ51" s="261" t="str">
        <f>IF(AQ49="","",VLOOKUP(AQ49,'【要提出】シフト記号表（勤務時間帯）'!$C$6:$U$35,19,FALSE))</f>
        <v/>
      </c>
      <c r="AR51" s="261" t="str">
        <f>IF(AR49="","",VLOOKUP(AR49,'【要提出】シフト記号表（勤務時間帯）'!$C$6:$U$35,19,FALSE))</f>
        <v/>
      </c>
      <c r="AS51" s="261" t="str">
        <f>IF(AS49="","",VLOOKUP(AS49,'【要提出】シフト記号表（勤務時間帯）'!$C$6:$U$35,19,FALSE))</f>
        <v/>
      </c>
      <c r="AT51" s="262" t="str">
        <f>IF(AT49="","",VLOOKUP(AT49,'【要提出】シフト記号表（勤務時間帯）'!$C$6:$U$35,19,FALSE))</f>
        <v/>
      </c>
      <c r="AU51" s="260" t="str">
        <f>IF(AU49="","",VLOOKUP(AU49,'【要提出】シフト記号表（勤務時間帯）'!$C$6:$U$35,19,FALSE))</f>
        <v/>
      </c>
      <c r="AV51" s="261" t="str">
        <f>IF(AV49="","",VLOOKUP(AV49,'【要提出】シフト記号表（勤務時間帯）'!$C$6:$U$35,19,FALSE))</f>
        <v/>
      </c>
      <c r="AW51" s="261" t="str">
        <f>IF(AW49="","",VLOOKUP(AW49,'【要提出】シフト記号表（勤務時間帯）'!$C$6:$U$35,19,FALSE))</f>
        <v/>
      </c>
      <c r="AX51" s="507">
        <f>IF($BB$3="４週",SUM(S51:AT51),IF($BB$3="暦月",SUM(S51:AW51),""))</f>
        <v>0</v>
      </c>
      <c r="AY51" s="508"/>
      <c r="AZ51" s="509">
        <f>IF($BB$3="４週",AX51/4,IF($BB$3="暦月",'【要提出】認知症対応型通所（1枚版）'!AX51/('【要提出】認知症対応型通所（1枚版）'!$BB$8/7),""))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IF(S52="","",VLOOKUP(S52,'【要提出】シフト記号表（勤務時間帯）'!$C$6:$K$35,9,FALSE))</f>
        <v/>
      </c>
      <c r="T53" s="258" t="str">
        <f>IF(T52="","",VLOOKUP(T52,'【要提出】シフト記号表（勤務時間帯）'!$C$6:$K$35,9,FALSE))</f>
        <v/>
      </c>
      <c r="U53" s="258" t="str">
        <f>IF(U52="","",VLOOKUP(U52,'【要提出】シフト記号表（勤務時間帯）'!$C$6:$K$35,9,FALSE))</f>
        <v/>
      </c>
      <c r="V53" s="258" t="str">
        <f>IF(V52="","",VLOOKUP(V52,'【要提出】シフト記号表（勤務時間帯）'!$C$6:$K$35,9,FALSE))</f>
        <v/>
      </c>
      <c r="W53" s="258" t="str">
        <f>IF(W52="","",VLOOKUP(W52,'【要提出】シフト記号表（勤務時間帯）'!$C$6:$K$35,9,FALSE))</f>
        <v/>
      </c>
      <c r="X53" s="258" t="str">
        <f>IF(X52="","",VLOOKUP(X52,'【要提出】シフト記号表（勤務時間帯）'!$C$6:$K$35,9,FALSE))</f>
        <v/>
      </c>
      <c r="Y53" s="259" t="str">
        <f>IF(Y52="","",VLOOKUP(Y52,'【要提出】シフト記号表（勤務時間帯）'!$C$6:$K$35,9,FALSE))</f>
        <v/>
      </c>
      <c r="Z53" s="257" t="str">
        <f>IF(Z52="","",VLOOKUP(Z52,'【要提出】シフト記号表（勤務時間帯）'!$C$6:$K$35,9,FALSE))</f>
        <v/>
      </c>
      <c r="AA53" s="258" t="str">
        <f>IF(AA52="","",VLOOKUP(AA52,'【要提出】シフト記号表（勤務時間帯）'!$C$6:$K$35,9,FALSE))</f>
        <v/>
      </c>
      <c r="AB53" s="258" t="str">
        <f>IF(AB52="","",VLOOKUP(AB52,'【要提出】シフト記号表（勤務時間帯）'!$C$6:$K$35,9,FALSE))</f>
        <v/>
      </c>
      <c r="AC53" s="258" t="str">
        <f>IF(AC52="","",VLOOKUP(AC52,'【要提出】シフト記号表（勤務時間帯）'!$C$6:$K$35,9,FALSE))</f>
        <v/>
      </c>
      <c r="AD53" s="258" t="str">
        <f>IF(AD52="","",VLOOKUP(AD52,'【要提出】シフト記号表（勤務時間帯）'!$C$6:$K$35,9,FALSE))</f>
        <v/>
      </c>
      <c r="AE53" s="258" t="str">
        <f>IF(AE52="","",VLOOKUP(AE52,'【要提出】シフト記号表（勤務時間帯）'!$C$6:$K$35,9,FALSE))</f>
        <v/>
      </c>
      <c r="AF53" s="259" t="str">
        <f>IF(AF52="","",VLOOKUP(AF52,'【要提出】シフト記号表（勤務時間帯）'!$C$6:$K$35,9,FALSE))</f>
        <v/>
      </c>
      <c r="AG53" s="257" t="str">
        <f>IF(AG52="","",VLOOKUP(AG52,'【要提出】シフト記号表（勤務時間帯）'!$C$6:$K$35,9,FALSE))</f>
        <v/>
      </c>
      <c r="AH53" s="258" t="str">
        <f>IF(AH52="","",VLOOKUP(AH52,'【要提出】シフト記号表（勤務時間帯）'!$C$6:$K$35,9,FALSE))</f>
        <v/>
      </c>
      <c r="AI53" s="258" t="str">
        <f>IF(AI52="","",VLOOKUP(AI52,'【要提出】シフト記号表（勤務時間帯）'!$C$6:$K$35,9,FALSE))</f>
        <v/>
      </c>
      <c r="AJ53" s="258" t="str">
        <f>IF(AJ52="","",VLOOKUP(AJ52,'【要提出】シフト記号表（勤務時間帯）'!$C$6:$K$35,9,FALSE))</f>
        <v/>
      </c>
      <c r="AK53" s="258" t="str">
        <f>IF(AK52="","",VLOOKUP(AK52,'【要提出】シフト記号表（勤務時間帯）'!$C$6:$K$35,9,FALSE))</f>
        <v/>
      </c>
      <c r="AL53" s="258" t="str">
        <f>IF(AL52="","",VLOOKUP(AL52,'【要提出】シフト記号表（勤務時間帯）'!$C$6:$K$35,9,FALSE))</f>
        <v/>
      </c>
      <c r="AM53" s="259" t="str">
        <f>IF(AM52="","",VLOOKUP(AM52,'【要提出】シフト記号表（勤務時間帯）'!$C$6:$K$35,9,FALSE))</f>
        <v/>
      </c>
      <c r="AN53" s="257" t="str">
        <f>IF(AN52="","",VLOOKUP(AN52,'【要提出】シフト記号表（勤務時間帯）'!$C$6:$K$35,9,FALSE))</f>
        <v/>
      </c>
      <c r="AO53" s="258" t="str">
        <f>IF(AO52="","",VLOOKUP(AO52,'【要提出】シフト記号表（勤務時間帯）'!$C$6:$K$35,9,FALSE))</f>
        <v/>
      </c>
      <c r="AP53" s="258" t="str">
        <f>IF(AP52="","",VLOOKUP(AP52,'【要提出】シフト記号表（勤務時間帯）'!$C$6:$K$35,9,FALSE))</f>
        <v/>
      </c>
      <c r="AQ53" s="258" t="str">
        <f>IF(AQ52="","",VLOOKUP(AQ52,'【要提出】シフト記号表（勤務時間帯）'!$C$6:$K$35,9,FALSE))</f>
        <v/>
      </c>
      <c r="AR53" s="258" t="str">
        <f>IF(AR52="","",VLOOKUP(AR52,'【要提出】シフト記号表（勤務時間帯）'!$C$6:$K$35,9,FALSE))</f>
        <v/>
      </c>
      <c r="AS53" s="258" t="str">
        <f>IF(AS52="","",VLOOKUP(AS52,'【要提出】シフト記号表（勤務時間帯）'!$C$6:$K$35,9,FALSE))</f>
        <v/>
      </c>
      <c r="AT53" s="259" t="str">
        <f>IF(AT52="","",VLOOKUP(AT52,'【要提出】シフト記号表（勤務時間帯）'!$C$6:$K$35,9,FALSE))</f>
        <v/>
      </c>
      <c r="AU53" s="257" t="str">
        <f>IF(AU52="","",VLOOKUP(AU52,'【要提出】シフト記号表（勤務時間帯）'!$C$6:$K$35,9,FALSE))</f>
        <v/>
      </c>
      <c r="AV53" s="258" t="str">
        <f>IF(AV52="","",VLOOKUP(AV52,'【要提出】シフト記号表（勤務時間帯）'!$C$6:$K$35,9,FALSE))</f>
        <v/>
      </c>
      <c r="AW53" s="258" t="str">
        <f>IF(AW52="","",VLOOKUP(AW52,'【要提出】シフト記号表（勤務時間帯）'!$C$6:$K$35,9,FALSE))</f>
        <v/>
      </c>
      <c r="AX53" s="515">
        <f>IF($BB$3="４週",SUM(S53:AT53),IF($BB$3="暦月",SUM(S53:AW53),""))</f>
        <v>0</v>
      </c>
      <c r="AY53" s="516"/>
      <c r="AZ53" s="517">
        <f>IF($BB$3="４週",AX53/4,IF($BB$3="暦月",'【要提出】認知症対応型通所（1枚版）'!AX53/('【要提出】認知症対応型通所（1枚版）'!$BB$8/7),""))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IF(S52="","",VLOOKUP(S52,'【要提出】シフト記号表（勤務時間帯）'!$C$6:$U$35,19,FALSE))</f>
        <v/>
      </c>
      <c r="T54" s="261" t="str">
        <f>IF(T52="","",VLOOKUP(T52,'【要提出】シフト記号表（勤務時間帯）'!$C$6:$U$35,19,FALSE))</f>
        <v/>
      </c>
      <c r="U54" s="261" t="str">
        <f>IF(U52="","",VLOOKUP(U52,'【要提出】シフト記号表（勤務時間帯）'!$C$6:$U$35,19,FALSE))</f>
        <v/>
      </c>
      <c r="V54" s="261" t="str">
        <f>IF(V52="","",VLOOKUP(V52,'【要提出】シフト記号表（勤務時間帯）'!$C$6:$U$35,19,FALSE))</f>
        <v/>
      </c>
      <c r="W54" s="261" t="str">
        <f>IF(W52="","",VLOOKUP(W52,'【要提出】シフト記号表（勤務時間帯）'!$C$6:$U$35,19,FALSE))</f>
        <v/>
      </c>
      <c r="X54" s="261" t="str">
        <f>IF(X52="","",VLOOKUP(X52,'【要提出】シフト記号表（勤務時間帯）'!$C$6:$U$35,19,FALSE))</f>
        <v/>
      </c>
      <c r="Y54" s="262" t="str">
        <f>IF(Y52="","",VLOOKUP(Y52,'【要提出】シフト記号表（勤務時間帯）'!$C$6:$U$35,19,FALSE))</f>
        <v/>
      </c>
      <c r="Z54" s="260" t="str">
        <f>IF(Z52="","",VLOOKUP(Z52,'【要提出】シフト記号表（勤務時間帯）'!$C$6:$U$35,19,FALSE))</f>
        <v/>
      </c>
      <c r="AA54" s="261" t="str">
        <f>IF(AA52="","",VLOOKUP(AA52,'【要提出】シフト記号表（勤務時間帯）'!$C$6:$U$35,19,FALSE))</f>
        <v/>
      </c>
      <c r="AB54" s="261" t="str">
        <f>IF(AB52="","",VLOOKUP(AB52,'【要提出】シフト記号表（勤務時間帯）'!$C$6:$U$35,19,FALSE))</f>
        <v/>
      </c>
      <c r="AC54" s="261" t="str">
        <f>IF(AC52="","",VLOOKUP(AC52,'【要提出】シフト記号表（勤務時間帯）'!$C$6:$U$35,19,FALSE))</f>
        <v/>
      </c>
      <c r="AD54" s="261" t="str">
        <f>IF(AD52="","",VLOOKUP(AD52,'【要提出】シフト記号表（勤務時間帯）'!$C$6:$U$35,19,FALSE))</f>
        <v/>
      </c>
      <c r="AE54" s="261" t="str">
        <f>IF(AE52="","",VLOOKUP(AE52,'【要提出】シフト記号表（勤務時間帯）'!$C$6:$U$35,19,FALSE))</f>
        <v/>
      </c>
      <c r="AF54" s="262" t="str">
        <f>IF(AF52="","",VLOOKUP(AF52,'【要提出】シフト記号表（勤務時間帯）'!$C$6:$U$35,19,FALSE))</f>
        <v/>
      </c>
      <c r="AG54" s="260" t="str">
        <f>IF(AG52="","",VLOOKUP(AG52,'【要提出】シフト記号表（勤務時間帯）'!$C$6:$U$35,19,FALSE))</f>
        <v/>
      </c>
      <c r="AH54" s="261" t="str">
        <f>IF(AH52="","",VLOOKUP(AH52,'【要提出】シフト記号表（勤務時間帯）'!$C$6:$U$35,19,FALSE))</f>
        <v/>
      </c>
      <c r="AI54" s="261" t="str">
        <f>IF(AI52="","",VLOOKUP(AI52,'【要提出】シフト記号表（勤務時間帯）'!$C$6:$U$35,19,FALSE))</f>
        <v/>
      </c>
      <c r="AJ54" s="261" t="str">
        <f>IF(AJ52="","",VLOOKUP(AJ52,'【要提出】シフト記号表（勤務時間帯）'!$C$6:$U$35,19,FALSE))</f>
        <v/>
      </c>
      <c r="AK54" s="261" t="str">
        <f>IF(AK52="","",VLOOKUP(AK52,'【要提出】シフト記号表（勤務時間帯）'!$C$6:$U$35,19,FALSE))</f>
        <v/>
      </c>
      <c r="AL54" s="261" t="str">
        <f>IF(AL52="","",VLOOKUP(AL52,'【要提出】シフト記号表（勤務時間帯）'!$C$6:$U$35,19,FALSE))</f>
        <v/>
      </c>
      <c r="AM54" s="262" t="str">
        <f>IF(AM52="","",VLOOKUP(AM52,'【要提出】シフト記号表（勤務時間帯）'!$C$6:$U$35,19,FALSE))</f>
        <v/>
      </c>
      <c r="AN54" s="260" t="str">
        <f>IF(AN52="","",VLOOKUP(AN52,'【要提出】シフト記号表（勤務時間帯）'!$C$6:$U$35,19,FALSE))</f>
        <v/>
      </c>
      <c r="AO54" s="261" t="str">
        <f>IF(AO52="","",VLOOKUP(AO52,'【要提出】シフト記号表（勤務時間帯）'!$C$6:$U$35,19,FALSE))</f>
        <v/>
      </c>
      <c r="AP54" s="261" t="str">
        <f>IF(AP52="","",VLOOKUP(AP52,'【要提出】シフト記号表（勤務時間帯）'!$C$6:$U$35,19,FALSE))</f>
        <v/>
      </c>
      <c r="AQ54" s="261" t="str">
        <f>IF(AQ52="","",VLOOKUP(AQ52,'【要提出】シフト記号表（勤務時間帯）'!$C$6:$U$35,19,FALSE))</f>
        <v/>
      </c>
      <c r="AR54" s="261" t="str">
        <f>IF(AR52="","",VLOOKUP(AR52,'【要提出】シフト記号表（勤務時間帯）'!$C$6:$U$35,19,FALSE))</f>
        <v/>
      </c>
      <c r="AS54" s="261" t="str">
        <f>IF(AS52="","",VLOOKUP(AS52,'【要提出】シフト記号表（勤務時間帯）'!$C$6:$U$35,19,FALSE))</f>
        <v/>
      </c>
      <c r="AT54" s="262" t="str">
        <f>IF(AT52="","",VLOOKUP(AT52,'【要提出】シフト記号表（勤務時間帯）'!$C$6:$U$35,19,FALSE))</f>
        <v/>
      </c>
      <c r="AU54" s="260" t="str">
        <f>IF(AU52="","",VLOOKUP(AU52,'【要提出】シフト記号表（勤務時間帯）'!$C$6:$U$35,19,FALSE))</f>
        <v/>
      </c>
      <c r="AV54" s="261" t="str">
        <f>IF(AV52="","",VLOOKUP(AV52,'【要提出】シフト記号表（勤務時間帯）'!$C$6:$U$35,19,FALSE))</f>
        <v/>
      </c>
      <c r="AW54" s="261" t="str">
        <f>IF(AW52="","",VLOOKUP(AW52,'【要提出】シフト記号表（勤務時間帯）'!$C$6:$U$35,19,FALSE))</f>
        <v/>
      </c>
      <c r="AX54" s="507">
        <f>IF($BB$3="４週",SUM(S54:AT54),IF($BB$3="暦月",SUM(S54:AW54),""))</f>
        <v>0</v>
      </c>
      <c r="AY54" s="508"/>
      <c r="AZ54" s="509">
        <f>IF($BB$3="４週",AX54/4,IF($BB$3="暦月",'【要提出】認知症対応型通所（1枚版）'!AX54/('【要提出】認知症対応型通所（1枚版）'!$BB$8/7),""))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IF(S55="","",VLOOKUP(S55,'【要提出】シフト記号表（勤務時間帯）'!$C$6:$K$35,9,FALSE))</f>
        <v/>
      </c>
      <c r="T56" s="258" t="str">
        <f>IF(T55="","",VLOOKUP(T55,'【要提出】シフト記号表（勤務時間帯）'!$C$6:$K$35,9,FALSE))</f>
        <v/>
      </c>
      <c r="U56" s="258" t="str">
        <f>IF(U55="","",VLOOKUP(U55,'【要提出】シフト記号表（勤務時間帯）'!$C$6:$K$35,9,FALSE))</f>
        <v/>
      </c>
      <c r="V56" s="258" t="str">
        <f>IF(V55="","",VLOOKUP(V55,'【要提出】シフト記号表（勤務時間帯）'!$C$6:$K$35,9,FALSE))</f>
        <v/>
      </c>
      <c r="W56" s="258" t="str">
        <f>IF(W55="","",VLOOKUP(W55,'【要提出】シフト記号表（勤務時間帯）'!$C$6:$K$35,9,FALSE))</f>
        <v/>
      </c>
      <c r="X56" s="258" t="str">
        <f>IF(X55="","",VLOOKUP(X55,'【要提出】シフト記号表（勤務時間帯）'!$C$6:$K$35,9,FALSE))</f>
        <v/>
      </c>
      <c r="Y56" s="259" t="str">
        <f>IF(Y55="","",VLOOKUP(Y55,'【要提出】シフト記号表（勤務時間帯）'!$C$6:$K$35,9,FALSE))</f>
        <v/>
      </c>
      <c r="Z56" s="257" t="str">
        <f>IF(Z55="","",VLOOKUP(Z55,'【要提出】シフト記号表（勤務時間帯）'!$C$6:$K$35,9,FALSE))</f>
        <v/>
      </c>
      <c r="AA56" s="258" t="str">
        <f>IF(AA55="","",VLOOKUP(AA55,'【要提出】シフト記号表（勤務時間帯）'!$C$6:$K$35,9,FALSE))</f>
        <v/>
      </c>
      <c r="AB56" s="258" t="str">
        <f>IF(AB55="","",VLOOKUP(AB55,'【要提出】シフト記号表（勤務時間帯）'!$C$6:$K$35,9,FALSE))</f>
        <v/>
      </c>
      <c r="AC56" s="258" t="str">
        <f>IF(AC55="","",VLOOKUP(AC55,'【要提出】シフト記号表（勤務時間帯）'!$C$6:$K$35,9,FALSE))</f>
        <v/>
      </c>
      <c r="AD56" s="258" t="str">
        <f>IF(AD55="","",VLOOKUP(AD55,'【要提出】シフト記号表（勤務時間帯）'!$C$6:$K$35,9,FALSE))</f>
        <v/>
      </c>
      <c r="AE56" s="258" t="str">
        <f>IF(AE55="","",VLOOKUP(AE55,'【要提出】シフト記号表（勤務時間帯）'!$C$6:$K$35,9,FALSE))</f>
        <v/>
      </c>
      <c r="AF56" s="259" t="str">
        <f>IF(AF55="","",VLOOKUP(AF55,'【要提出】シフト記号表（勤務時間帯）'!$C$6:$K$35,9,FALSE))</f>
        <v/>
      </c>
      <c r="AG56" s="257" t="str">
        <f>IF(AG55="","",VLOOKUP(AG55,'【要提出】シフト記号表（勤務時間帯）'!$C$6:$K$35,9,FALSE))</f>
        <v/>
      </c>
      <c r="AH56" s="258" t="str">
        <f>IF(AH55="","",VLOOKUP(AH55,'【要提出】シフト記号表（勤務時間帯）'!$C$6:$K$35,9,FALSE))</f>
        <v/>
      </c>
      <c r="AI56" s="258" t="str">
        <f>IF(AI55="","",VLOOKUP(AI55,'【要提出】シフト記号表（勤務時間帯）'!$C$6:$K$35,9,FALSE))</f>
        <v/>
      </c>
      <c r="AJ56" s="258" t="str">
        <f>IF(AJ55="","",VLOOKUP(AJ55,'【要提出】シフト記号表（勤務時間帯）'!$C$6:$K$35,9,FALSE))</f>
        <v/>
      </c>
      <c r="AK56" s="258" t="str">
        <f>IF(AK55="","",VLOOKUP(AK55,'【要提出】シフト記号表（勤務時間帯）'!$C$6:$K$35,9,FALSE))</f>
        <v/>
      </c>
      <c r="AL56" s="258" t="str">
        <f>IF(AL55="","",VLOOKUP(AL55,'【要提出】シフト記号表（勤務時間帯）'!$C$6:$K$35,9,FALSE))</f>
        <v/>
      </c>
      <c r="AM56" s="259" t="str">
        <f>IF(AM55="","",VLOOKUP(AM55,'【要提出】シフト記号表（勤務時間帯）'!$C$6:$K$35,9,FALSE))</f>
        <v/>
      </c>
      <c r="AN56" s="257" t="str">
        <f>IF(AN55="","",VLOOKUP(AN55,'【要提出】シフト記号表（勤務時間帯）'!$C$6:$K$35,9,FALSE))</f>
        <v/>
      </c>
      <c r="AO56" s="258" t="str">
        <f>IF(AO55="","",VLOOKUP(AO55,'【要提出】シフト記号表（勤務時間帯）'!$C$6:$K$35,9,FALSE))</f>
        <v/>
      </c>
      <c r="AP56" s="258" t="str">
        <f>IF(AP55="","",VLOOKUP(AP55,'【要提出】シフト記号表（勤務時間帯）'!$C$6:$K$35,9,FALSE))</f>
        <v/>
      </c>
      <c r="AQ56" s="258" t="str">
        <f>IF(AQ55="","",VLOOKUP(AQ55,'【要提出】シフト記号表（勤務時間帯）'!$C$6:$K$35,9,FALSE))</f>
        <v/>
      </c>
      <c r="AR56" s="258" t="str">
        <f>IF(AR55="","",VLOOKUP(AR55,'【要提出】シフト記号表（勤務時間帯）'!$C$6:$K$35,9,FALSE))</f>
        <v/>
      </c>
      <c r="AS56" s="258" t="str">
        <f>IF(AS55="","",VLOOKUP(AS55,'【要提出】シフト記号表（勤務時間帯）'!$C$6:$K$35,9,FALSE))</f>
        <v/>
      </c>
      <c r="AT56" s="259" t="str">
        <f>IF(AT55="","",VLOOKUP(AT55,'【要提出】シフト記号表（勤務時間帯）'!$C$6:$K$35,9,FALSE))</f>
        <v/>
      </c>
      <c r="AU56" s="257" t="str">
        <f>IF(AU55="","",VLOOKUP(AU55,'【要提出】シフト記号表（勤務時間帯）'!$C$6:$K$35,9,FALSE))</f>
        <v/>
      </c>
      <c r="AV56" s="258" t="str">
        <f>IF(AV55="","",VLOOKUP(AV55,'【要提出】シフト記号表（勤務時間帯）'!$C$6:$K$35,9,FALSE))</f>
        <v/>
      </c>
      <c r="AW56" s="258" t="str">
        <f>IF(AW55="","",VLOOKUP(AW55,'【要提出】シフト記号表（勤務時間帯）'!$C$6:$K$35,9,FALSE))</f>
        <v/>
      </c>
      <c r="AX56" s="515">
        <f>IF($BB$3="４週",SUM(S56:AT56),IF($BB$3="暦月",SUM(S56:AW56),""))</f>
        <v>0</v>
      </c>
      <c r="AY56" s="516"/>
      <c r="AZ56" s="517">
        <f>IF($BB$3="４週",AX56/4,IF($BB$3="暦月",'【要提出】認知症対応型通所（1枚版）'!AX56/('【要提出】認知症対応型通所（1枚版）'!$BB$8/7),""))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IF(S55="","",VLOOKUP(S55,'【要提出】シフト記号表（勤務時間帯）'!$C$6:$U$35,19,FALSE))</f>
        <v/>
      </c>
      <c r="T57" s="261" t="str">
        <f>IF(T55="","",VLOOKUP(T55,'【要提出】シフト記号表（勤務時間帯）'!$C$6:$U$35,19,FALSE))</f>
        <v/>
      </c>
      <c r="U57" s="261" t="str">
        <f>IF(U55="","",VLOOKUP(U55,'【要提出】シフト記号表（勤務時間帯）'!$C$6:$U$35,19,FALSE))</f>
        <v/>
      </c>
      <c r="V57" s="261" t="str">
        <f>IF(V55="","",VLOOKUP(V55,'【要提出】シフト記号表（勤務時間帯）'!$C$6:$U$35,19,FALSE))</f>
        <v/>
      </c>
      <c r="W57" s="261" t="str">
        <f>IF(W55="","",VLOOKUP(W55,'【要提出】シフト記号表（勤務時間帯）'!$C$6:$U$35,19,FALSE))</f>
        <v/>
      </c>
      <c r="X57" s="261" t="str">
        <f>IF(X55="","",VLOOKUP(X55,'【要提出】シフト記号表（勤務時間帯）'!$C$6:$U$35,19,FALSE))</f>
        <v/>
      </c>
      <c r="Y57" s="262" t="str">
        <f>IF(Y55="","",VLOOKUP(Y55,'【要提出】シフト記号表（勤務時間帯）'!$C$6:$U$35,19,FALSE))</f>
        <v/>
      </c>
      <c r="Z57" s="260" t="str">
        <f>IF(Z55="","",VLOOKUP(Z55,'【要提出】シフト記号表（勤務時間帯）'!$C$6:$U$35,19,FALSE))</f>
        <v/>
      </c>
      <c r="AA57" s="261" t="str">
        <f>IF(AA55="","",VLOOKUP(AA55,'【要提出】シフト記号表（勤務時間帯）'!$C$6:$U$35,19,FALSE))</f>
        <v/>
      </c>
      <c r="AB57" s="261" t="str">
        <f>IF(AB55="","",VLOOKUP(AB55,'【要提出】シフト記号表（勤務時間帯）'!$C$6:$U$35,19,FALSE))</f>
        <v/>
      </c>
      <c r="AC57" s="261" t="str">
        <f>IF(AC55="","",VLOOKUP(AC55,'【要提出】シフト記号表（勤務時間帯）'!$C$6:$U$35,19,FALSE))</f>
        <v/>
      </c>
      <c r="AD57" s="261" t="str">
        <f>IF(AD55="","",VLOOKUP(AD55,'【要提出】シフト記号表（勤務時間帯）'!$C$6:$U$35,19,FALSE))</f>
        <v/>
      </c>
      <c r="AE57" s="261" t="str">
        <f>IF(AE55="","",VLOOKUP(AE55,'【要提出】シフト記号表（勤務時間帯）'!$C$6:$U$35,19,FALSE))</f>
        <v/>
      </c>
      <c r="AF57" s="262" t="str">
        <f>IF(AF55="","",VLOOKUP(AF55,'【要提出】シフト記号表（勤務時間帯）'!$C$6:$U$35,19,FALSE))</f>
        <v/>
      </c>
      <c r="AG57" s="260" t="str">
        <f>IF(AG55="","",VLOOKUP(AG55,'【要提出】シフト記号表（勤務時間帯）'!$C$6:$U$35,19,FALSE))</f>
        <v/>
      </c>
      <c r="AH57" s="261" t="str">
        <f>IF(AH55="","",VLOOKUP(AH55,'【要提出】シフト記号表（勤務時間帯）'!$C$6:$U$35,19,FALSE))</f>
        <v/>
      </c>
      <c r="AI57" s="261" t="str">
        <f>IF(AI55="","",VLOOKUP(AI55,'【要提出】シフト記号表（勤務時間帯）'!$C$6:$U$35,19,FALSE))</f>
        <v/>
      </c>
      <c r="AJ57" s="261" t="str">
        <f>IF(AJ55="","",VLOOKUP(AJ55,'【要提出】シフト記号表（勤務時間帯）'!$C$6:$U$35,19,FALSE))</f>
        <v/>
      </c>
      <c r="AK57" s="261" t="str">
        <f>IF(AK55="","",VLOOKUP(AK55,'【要提出】シフト記号表（勤務時間帯）'!$C$6:$U$35,19,FALSE))</f>
        <v/>
      </c>
      <c r="AL57" s="261" t="str">
        <f>IF(AL55="","",VLOOKUP(AL55,'【要提出】シフト記号表（勤務時間帯）'!$C$6:$U$35,19,FALSE))</f>
        <v/>
      </c>
      <c r="AM57" s="262" t="str">
        <f>IF(AM55="","",VLOOKUP(AM55,'【要提出】シフト記号表（勤務時間帯）'!$C$6:$U$35,19,FALSE))</f>
        <v/>
      </c>
      <c r="AN57" s="260" t="str">
        <f>IF(AN55="","",VLOOKUP(AN55,'【要提出】シフト記号表（勤務時間帯）'!$C$6:$U$35,19,FALSE))</f>
        <v/>
      </c>
      <c r="AO57" s="261" t="str">
        <f>IF(AO55="","",VLOOKUP(AO55,'【要提出】シフト記号表（勤務時間帯）'!$C$6:$U$35,19,FALSE))</f>
        <v/>
      </c>
      <c r="AP57" s="261" t="str">
        <f>IF(AP55="","",VLOOKUP(AP55,'【要提出】シフト記号表（勤務時間帯）'!$C$6:$U$35,19,FALSE))</f>
        <v/>
      </c>
      <c r="AQ57" s="261" t="str">
        <f>IF(AQ55="","",VLOOKUP(AQ55,'【要提出】シフト記号表（勤務時間帯）'!$C$6:$U$35,19,FALSE))</f>
        <v/>
      </c>
      <c r="AR57" s="261" t="str">
        <f>IF(AR55="","",VLOOKUP(AR55,'【要提出】シフト記号表（勤務時間帯）'!$C$6:$U$35,19,FALSE))</f>
        <v/>
      </c>
      <c r="AS57" s="261" t="str">
        <f>IF(AS55="","",VLOOKUP(AS55,'【要提出】シフト記号表（勤務時間帯）'!$C$6:$U$35,19,FALSE))</f>
        <v/>
      </c>
      <c r="AT57" s="262" t="str">
        <f>IF(AT55="","",VLOOKUP(AT55,'【要提出】シフト記号表（勤務時間帯）'!$C$6:$U$35,19,FALSE))</f>
        <v/>
      </c>
      <c r="AU57" s="260" t="str">
        <f>IF(AU55="","",VLOOKUP(AU55,'【要提出】シフト記号表（勤務時間帯）'!$C$6:$U$35,19,FALSE))</f>
        <v/>
      </c>
      <c r="AV57" s="261" t="str">
        <f>IF(AV55="","",VLOOKUP(AV55,'【要提出】シフト記号表（勤務時間帯）'!$C$6:$U$35,19,FALSE))</f>
        <v/>
      </c>
      <c r="AW57" s="261" t="str">
        <f>IF(AW55="","",VLOOKUP(AW55,'【要提出】シフト記号表（勤務時間帯）'!$C$6:$U$35,19,FALSE))</f>
        <v/>
      </c>
      <c r="AX57" s="507">
        <f>IF($BB$3="４週",SUM(S57:AT57),IF($BB$3="暦月",SUM(S57:AW57),""))</f>
        <v>0</v>
      </c>
      <c r="AY57" s="508"/>
      <c r="AZ57" s="509">
        <f>IF($BB$3="４週",AX57/4,IF($BB$3="暦月",'【要提出】認知症対応型通所（1枚版）'!AX57/('【要提出】認知症対応型通所（1枚版）'!$BB$8/7),""))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IF(S58="","",VLOOKUP(S58,'【要提出】シフト記号表（勤務時間帯）'!$C$6:$K$35,9,FALSE))</f>
        <v/>
      </c>
      <c r="T59" s="258" t="str">
        <f>IF(T58="","",VLOOKUP(T58,'【要提出】シフト記号表（勤務時間帯）'!$C$6:$K$35,9,FALSE))</f>
        <v/>
      </c>
      <c r="U59" s="258" t="str">
        <f>IF(U58="","",VLOOKUP(U58,'【要提出】シフト記号表（勤務時間帯）'!$C$6:$K$35,9,FALSE))</f>
        <v/>
      </c>
      <c r="V59" s="258" t="str">
        <f>IF(V58="","",VLOOKUP(V58,'【要提出】シフト記号表（勤務時間帯）'!$C$6:$K$35,9,FALSE))</f>
        <v/>
      </c>
      <c r="W59" s="258" t="str">
        <f>IF(W58="","",VLOOKUP(W58,'【要提出】シフト記号表（勤務時間帯）'!$C$6:$K$35,9,FALSE))</f>
        <v/>
      </c>
      <c r="X59" s="258" t="str">
        <f>IF(X58="","",VLOOKUP(X58,'【要提出】シフト記号表（勤務時間帯）'!$C$6:$K$35,9,FALSE))</f>
        <v/>
      </c>
      <c r="Y59" s="259" t="str">
        <f>IF(Y58="","",VLOOKUP(Y58,'【要提出】シフト記号表（勤務時間帯）'!$C$6:$K$35,9,FALSE))</f>
        <v/>
      </c>
      <c r="Z59" s="257" t="str">
        <f>IF(Z58="","",VLOOKUP(Z58,'【要提出】シフト記号表（勤務時間帯）'!$C$6:$K$35,9,FALSE))</f>
        <v/>
      </c>
      <c r="AA59" s="258" t="str">
        <f>IF(AA58="","",VLOOKUP(AA58,'【要提出】シフト記号表（勤務時間帯）'!$C$6:$K$35,9,FALSE))</f>
        <v/>
      </c>
      <c r="AB59" s="258" t="str">
        <f>IF(AB58="","",VLOOKUP(AB58,'【要提出】シフト記号表（勤務時間帯）'!$C$6:$K$35,9,FALSE))</f>
        <v/>
      </c>
      <c r="AC59" s="258" t="str">
        <f>IF(AC58="","",VLOOKUP(AC58,'【要提出】シフト記号表（勤務時間帯）'!$C$6:$K$35,9,FALSE))</f>
        <v/>
      </c>
      <c r="AD59" s="258" t="str">
        <f>IF(AD58="","",VLOOKUP(AD58,'【要提出】シフト記号表（勤務時間帯）'!$C$6:$K$35,9,FALSE))</f>
        <v/>
      </c>
      <c r="AE59" s="258" t="str">
        <f>IF(AE58="","",VLOOKUP(AE58,'【要提出】シフト記号表（勤務時間帯）'!$C$6:$K$35,9,FALSE))</f>
        <v/>
      </c>
      <c r="AF59" s="259" t="str">
        <f>IF(AF58="","",VLOOKUP(AF58,'【要提出】シフト記号表（勤務時間帯）'!$C$6:$K$35,9,FALSE))</f>
        <v/>
      </c>
      <c r="AG59" s="257" t="str">
        <f>IF(AG58="","",VLOOKUP(AG58,'【要提出】シフト記号表（勤務時間帯）'!$C$6:$K$35,9,FALSE))</f>
        <v/>
      </c>
      <c r="AH59" s="258" t="str">
        <f>IF(AH58="","",VLOOKUP(AH58,'【要提出】シフト記号表（勤務時間帯）'!$C$6:$K$35,9,FALSE))</f>
        <v/>
      </c>
      <c r="AI59" s="258" t="str">
        <f>IF(AI58="","",VLOOKUP(AI58,'【要提出】シフト記号表（勤務時間帯）'!$C$6:$K$35,9,FALSE))</f>
        <v/>
      </c>
      <c r="AJ59" s="258" t="str">
        <f>IF(AJ58="","",VLOOKUP(AJ58,'【要提出】シフト記号表（勤務時間帯）'!$C$6:$K$35,9,FALSE))</f>
        <v/>
      </c>
      <c r="AK59" s="258" t="str">
        <f>IF(AK58="","",VLOOKUP(AK58,'【要提出】シフト記号表（勤務時間帯）'!$C$6:$K$35,9,FALSE))</f>
        <v/>
      </c>
      <c r="AL59" s="258" t="str">
        <f>IF(AL58="","",VLOOKUP(AL58,'【要提出】シフト記号表（勤務時間帯）'!$C$6:$K$35,9,FALSE))</f>
        <v/>
      </c>
      <c r="AM59" s="259" t="str">
        <f>IF(AM58="","",VLOOKUP(AM58,'【要提出】シフト記号表（勤務時間帯）'!$C$6:$K$35,9,FALSE))</f>
        <v/>
      </c>
      <c r="AN59" s="257" t="str">
        <f>IF(AN58="","",VLOOKUP(AN58,'【要提出】シフト記号表（勤務時間帯）'!$C$6:$K$35,9,FALSE))</f>
        <v/>
      </c>
      <c r="AO59" s="258" t="str">
        <f>IF(AO58="","",VLOOKUP(AO58,'【要提出】シフト記号表（勤務時間帯）'!$C$6:$K$35,9,FALSE))</f>
        <v/>
      </c>
      <c r="AP59" s="258" t="str">
        <f>IF(AP58="","",VLOOKUP(AP58,'【要提出】シフト記号表（勤務時間帯）'!$C$6:$K$35,9,FALSE))</f>
        <v/>
      </c>
      <c r="AQ59" s="258" t="str">
        <f>IF(AQ58="","",VLOOKUP(AQ58,'【要提出】シフト記号表（勤務時間帯）'!$C$6:$K$35,9,FALSE))</f>
        <v/>
      </c>
      <c r="AR59" s="258" t="str">
        <f>IF(AR58="","",VLOOKUP(AR58,'【要提出】シフト記号表（勤務時間帯）'!$C$6:$K$35,9,FALSE))</f>
        <v/>
      </c>
      <c r="AS59" s="258" t="str">
        <f>IF(AS58="","",VLOOKUP(AS58,'【要提出】シフト記号表（勤務時間帯）'!$C$6:$K$35,9,FALSE))</f>
        <v/>
      </c>
      <c r="AT59" s="259" t="str">
        <f>IF(AT58="","",VLOOKUP(AT58,'【要提出】シフト記号表（勤務時間帯）'!$C$6:$K$35,9,FALSE))</f>
        <v/>
      </c>
      <c r="AU59" s="257" t="str">
        <f>IF(AU58="","",VLOOKUP(AU58,'【要提出】シフト記号表（勤務時間帯）'!$C$6:$K$35,9,FALSE))</f>
        <v/>
      </c>
      <c r="AV59" s="258" t="str">
        <f>IF(AV58="","",VLOOKUP(AV58,'【要提出】シフト記号表（勤務時間帯）'!$C$6:$K$35,9,FALSE))</f>
        <v/>
      </c>
      <c r="AW59" s="258" t="str">
        <f>IF(AW58="","",VLOOKUP(AW58,'【要提出】シフト記号表（勤務時間帯）'!$C$6:$K$35,9,FALSE))</f>
        <v/>
      </c>
      <c r="AX59" s="515">
        <f>IF($BB$3="４週",SUM(S59:AT59),IF($BB$3="暦月",SUM(S59:AW59),""))</f>
        <v>0</v>
      </c>
      <c r="AY59" s="516"/>
      <c r="AZ59" s="517">
        <f>IF($BB$3="４週",AX59/4,IF($BB$3="暦月",'【要提出】認知症対応型通所（1枚版）'!AX59/('【要提出】認知症対応型通所（1枚版）'!$BB$8/7),""))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IF(S58="","",VLOOKUP(S58,'【要提出】シフト記号表（勤務時間帯）'!$C$6:$U$35,19,FALSE))</f>
        <v/>
      </c>
      <c r="T60" s="261" t="str">
        <f>IF(T58="","",VLOOKUP(T58,'【要提出】シフト記号表（勤務時間帯）'!$C$6:$U$35,19,FALSE))</f>
        <v/>
      </c>
      <c r="U60" s="261" t="str">
        <f>IF(U58="","",VLOOKUP(U58,'【要提出】シフト記号表（勤務時間帯）'!$C$6:$U$35,19,FALSE))</f>
        <v/>
      </c>
      <c r="V60" s="261" t="str">
        <f>IF(V58="","",VLOOKUP(V58,'【要提出】シフト記号表（勤務時間帯）'!$C$6:$U$35,19,FALSE))</f>
        <v/>
      </c>
      <c r="W60" s="261" t="str">
        <f>IF(W58="","",VLOOKUP(W58,'【要提出】シフト記号表（勤務時間帯）'!$C$6:$U$35,19,FALSE))</f>
        <v/>
      </c>
      <c r="X60" s="261" t="str">
        <f>IF(X58="","",VLOOKUP(X58,'【要提出】シフト記号表（勤務時間帯）'!$C$6:$U$35,19,FALSE))</f>
        <v/>
      </c>
      <c r="Y60" s="262" t="str">
        <f>IF(Y58="","",VLOOKUP(Y58,'【要提出】シフト記号表（勤務時間帯）'!$C$6:$U$35,19,FALSE))</f>
        <v/>
      </c>
      <c r="Z60" s="260" t="str">
        <f>IF(Z58="","",VLOOKUP(Z58,'【要提出】シフト記号表（勤務時間帯）'!$C$6:$U$35,19,FALSE))</f>
        <v/>
      </c>
      <c r="AA60" s="261" t="str">
        <f>IF(AA58="","",VLOOKUP(AA58,'【要提出】シフト記号表（勤務時間帯）'!$C$6:$U$35,19,FALSE))</f>
        <v/>
      </c>
      <c r="AB60" s="261" t="str">
        <f>IF(AB58="","",VLOOKUP(AB58,'【要提出】シフト記号表（勤務時間帯）'!$C$6:$U$35,19,FALSE))</f>
        <v/>
      </c>
      <c r="AC60" s="261" t="str">
        <f>IF(AC58="","",VLOOKUP(AC58,'【要提出】シフト記号表（勤務時間帯）'!$C$6:$U$35,19,FALSE))</f>
        <v/>
      </c>
      <c r="AD60" s="261" t="str">
        <f>IF(AD58="","",VLOOKUP(AD58,'【要提出】シフト記号表（勤務時間帯）'!$C$6:$U$35,19,FALSE))</f>
        <v/>
      </c>
      <c r="AE60" s="261" t="str">
        <f>IF(AE58="","",VLOOKUP(AE58,'【要提出】シフト記号表（勤務時間帯）'!$C$6:$U$35,19,FALSE))</f>
        <v/>
      </c>
      <c r="AF60" s="262" t="str">
        <f>IF(AF58="","",VLOOKUP(AF58,'【要提出】シフト記号表（勤務時間帯）'!$C$6:$U$35,19,FALSE))</f>
        <v/>
      </c>
      <c r="AG60" s="260" t="str">
        <f>IF(AG58="","",VLOOKUP(AG58,'【要提出】シフト記号表（勤務時間帯）'!$C$6:$U$35,19,FALSE))</f>
        <v/>
      </c>
      <c r="AH60" s="261" t="str">
        <f>IF(AH58="","",VLOOKUP(AH58,'【要提出】シフト記号表（勤務時間帯）'!$C$6:$U$35,19,FALSE))</f>
        <v/>
      </c>
      <c r="AI60" s="261" t="str">
        <f>IF(AI58="","",VLOOKUP(AI58,'【要提出】シフト記号表（勤務時間帯）'!$C$6:$U$35,19,FALSE))</f>
        <v/>
      </c>
      <c r="AJ60" s="261" t="str">
        <f>IF(AJ58="","",VLOOKUP(AJ58,'【要提出】シフト記号表（勤務時間帯）'!$C$6:$U$35,19,FALSE))</f>
        <v/>
      </c>
      <c r="AK60" s="261" t="str">
        <f>IF(AK58="","",VLOOKUP(AK58,'【要提出】シフト記号表（勤務時間帯）'!$C$6:$U$35,19,FALSE))</f>
        <v/>
      </c>
      <c r="AL60" s="261" t="str">
        <f>IF(AL58="","",VLOOKUP(AL58,'【要提出】シフト記号表（勤務時間帯）'!$C$6:$U$35,19,FALSE))</f>
        <v/>
      </c>
      <c r="AM60" s="262" t="str">
        <f>IF(AM58="","",VLOOKUP(AM58,'【要提出】シフト記号表（勤務時間帯）'!$C$6:$U$35,19,FALSE))</f>
        <v/>
      </c>
      <c r="AN60" s="260" t="str">
        <f>IF(AN58="","",VLOOKUP(AN58,'【要提出】シフト記号表（勤務時間帯）'!$C$6:$U$35,19,FALSE))</f>
        <v/>
      </c>
      <c r="AO60" s="261" t="str">
        <f>IF(AO58="","",VLOOKUP(AO58,'【要提出】シフト記号表（勤務時間帯）'!$C$6:$U$35,19,FALSE))</f>
        <v/>
      </c>
      <c r="AP60" s="261" t="str">
        <f>IF(AP58="","",VLOOKUP(AP58,'【要提出】シフト記号表（勤務時間帯）'!$C$6:$U$35,19,FALSE))</f>
        <v/>
      </c>
      <c r="AQ60" s="261" t="str">
        <f>IF(AQ58="","",VLOOKUP(AQ58,'【要提出】シフト記号表（勤務時間帯）'!$C$6:$U$35,19,FALSE))</f>
        <v/>
      </c>
      <c r="AR60" s="261" t="str">
        <f>IF(AR58="","",VLOOKUP(AR58,'【要提出】シフト記号表（勤務時間帯）'!$C$6:$U$35,19,FALSE))</f>
        <v/>
      </c>
      <c r="AS60" s="261" t="str">
        <f>IF(AS58="","",VLOOKUP(AS58,'【要提出】シフト記号表（勤務時間帯）'!$C$6:$U$35,19,FALSE))</f>
        <v/>
      </c>
      <c r="AT60" s="262" t="str">
        <f>IF(AT58="","",VLOOKUP(AT58,'【要提出】シフト記号表（勤務時間帯）'!$C$6:$U$35,19,FALSE))</f>
        <v/>
      </c>
      <c r="AU60" s="260" t="str">
        <f>IF(AU58="","",VLOOKUP(AU58,'【要提出】シフト記号表（勤務時間帯）'!$C$6:$U$35,19,FALSE))</f>
        <v/>
      </c>
      <c r="AV60" s="261" t="str">
        <f>IF(AV58="","",VLOOKUP(AV58,'【要提出】シフト記号表（勤務時間帯）'!$C$6:$U$35,19,FALSE))</f>
        <v/>
      </c>
      <c r="AW60" s="261" t="str">
        <f>IF(AW58="","",VLOOKUP(AW58,'【要提出】シフト記号表（勤務時間帯）'!$C$6:$U$35,19,FALSE))</f>
        <v/>
      </c>
      <c r="AX60" s="507">
        <f>IF($BB$3="４週",SUM(S60:AT60),IF($BB$3="暦月",SUM(S60:AW60),""))</f>
        <v>0</v>
      </c>
      <c r="AY60" s="508"/>
      <c r="AZ60" s="509">
        <f>IF($BB$3="４週",AX60/4,IF($BB$3="暦月",'【要提出】認知症対応型通所（1枚版）'!AX60/('【要提出】認知症対応型通所（1枚版）'!$BB$8/7),""))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177</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178</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179</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180</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200</v>
      </c>
      <c r="D1" s="11"/>
      <c r="E1" s="11"/>
      <c r="F1" s="11"/>
      <c r="G1" s="11"/>
      <c r="H1" s="5" t="s">
        <v>0</v>
      </c>
      <c r="J1" s="5"/>
      <c r="L1" s="11"/>
      <c r="M1" s="11"/>
      <c r="N1" s="11"/>
      <c r="O1" s="11"/>
      <c r="P1" s="11"/>
      <c r="Q1" s="11"/>
      <c r="R1" s="11"/>
      <c r="AM1" s="8"/>
      <c r="AN1" s="7"/>
      <c r="AO1" s="7" t="s">
        <v>68</v>
      </c>
      <c r="AP1" s="490" t="s">
        <v>160</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94</v>
      </c>
      <c r="BB3" s="494" t="s">
        <v>143</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144</v>
      </c>
      <c r="BB4" s="494" t="s">
        <v>145</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165</v>
      </c>
      <c r="AM6" s="122"/>
      <c r="AN6" s="122"/>
      <c r="AO6" s="122"/>
      <c r="AP6" s="122"/>
      <c r="AQ6" s="122"/>
      <c r="AR6" s="122"/>
      <c r="AS6" s="122"/>
      <c r="AT6" s="149"/>
      <c r="AU6" s="149"/>
      <c r="AV6" s="155"/>
      <c r="AW6" s="122"/>
      <c r="AX6" s="497">
        <v>40</v>
      </c>
      <c r="AY6" s="499"/>
      <c r="AZ6" s="155" t="s">
        <v>166</v>
      </c>
      <c r="BA6" s="122"/>
      <c r="BB6" s="497">
        <v>160</v>
      </c>
      <c r="BC6" s="499"/>
      <c r="BD6" s="155" t="s">
        <v>167</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168</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169</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90</v>
      </c>
      <c r="C17" s="559" t="s">
        <v>170</v>
      </c>
      <c r="D17" s="560"/>
      <c r="E17" s="561"/>
      <c r="F17" s="115"/>
      <c r="G17" s="568" t="s">
        <v>171</v>
      </c>
      <c r="H17" s="571" t="s">
        <v>172</v>
      </c>
      <c r="I17" s="560"/>
      <c r="J17" s="560"/>
      <c r="K17" s="561"/>
      <c r="L17" s="571" t="s">
        <v>173</v>
      </c>
      <c r="M17" s="560"/>
      <c r="N17" s="560"/>
      <c r="O17" s="574"/>
      <c r="P17" s="577"/>
      <c r="Q17" s="578"/>
      <c r="R17" s="579"/>
      <c r="S17" s="458" t="s">
        <v>174</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175</v>
      </c>
      <c r="BA17" s="546"/>
      <c r="BB17" s="524" t="s">
        <v>176</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IF(S22="","",VLOOKUP(S22,'【要提出】シフト記号表（勤務時間帯）'!$C$6:$K$35,9,FALSE))</f>
        <v/>
      </c>
      <c r="T23" s="258" t="str">
        <f>IF(T22="","",VLOOKUP(T22,'【要提出】シフト記号表（勤務時間帯）'!$C$6:$K$35,9,FALSE))</f>
        <v/>
      </c>
      <c r="U23" s="258" t="str">
        <f>IF(U22="","",VLOOKUP(U22,'【要提出】シフト記号表（勤務時間帯）'!$C$6:$K$35,9,FALSE))</f>
        <v/>
      </c>
      <c r="V23" s="258" t="str">
        <f>IF(V22="","",VLOOKUP(V22,'【要提出】シフト記号表（勤務時間帯）'!$C$6:$K$35,9,FALSE))</f>
        <v/>
      </c>
      <c r="W23" s="258" t="str">
        <f>IF(W22="","",VLOOKUP(W22,'【要提出】シフト記号表（勤務時間帯）'!$C$6:$K$35,9,FALSE))</f>
        <v/>
      </c>
      <c r="X23" s="258" t="str">
        <f>IF(X22="","",VLOOKUP(X22,'【要提出】シフト記号表（勤務時間帯）'!$C$6:$K$35,9,FALSE))</f>
        <v/>
      </c>
      <c r="Y23" s="259" t="str">
        <f>IF(Y22="","",VLOOKUP(Y22,'【要提出】シフト記号表（勤務時間帯）'!$C$6:$K$35,9,FALSE))</f>
        <v/>
      </c>
      <c r="Z23" s="257" t="str">
        <f>IF(Z22="","",VLOOKUP(Z22,'【要提出】シフト記号表（勤務時間帯）'!$C$6:$K$35,9,FALSE))</f>
        <v/>
      </c>
      <c r="AA23" s="258" t="str">
        <f>IF(AA22="","",VLOOKUP(AA22,'【要提出】シフト記号表（勤務時間帯）'!$C$6:$K$35,9,FALSE))</f>
        <v/>
      </c>
      <c r="AB23" s="258" t="str">
        <f>IF(AB22="","",VLOOKUP(AB22,'【要提出】シフト記号表（勤務時間帯）'!$C$6:$K$35,9,FALSE))</f>
        <v/>
      </c>
      <c r="AC23" s="258" t="str">
        <f>IF(AC22="","",VLOOKUP(AC22,'【要提出】シフト記号表（勤務時間帯）'!$C$6:$K$35,9,FALSE))</f>
        <v/>
      </c>
      <c r="AD23" s="258" t="str">
        <f>IF(AD22="","",VLOOKUP(AD22,'【要提出】シフト記号表（勤務時間帯）'!$C$6:$K$35,9,FALSE))</f>
        <v/>
      </c>
      <c r="AE23" s="258" t="str">
        <f>IF(AE22="","",VLOOKUP(AE22,'【要提出】シフト記号表（勤務時間帯）'!$C$6:$K$35,9,FALSE))</f>
        <v/>
      </c>
      <c r="AF23" s="259" t="str">
        <f>IF(AF22="","",VLOOKUP(AF22,'【要提出】シフト記号表（勤務時間帯）'!$C$6:$K$35,9,FALSE))</f>
        <v/>
      </c>
      <c r="AG23" s="257" t="str">
        <f>IF(AG22="","",VLOOKUP(AG22,'【要提出】シフト記号表（勤務時間帯）'!$C$6:$K$35,9,FALSE))</f>
        <v/>
      </c>
      <c r="AH23" s="258" t="str">
        <f>IF(AH22="","",VLOOKUP(AH22,'【要提出】シフト記号表（勤務時間帯）'!$C$6:$K$35,9,FALSE))</f>
        <v/>
      </c>
      <c r="AI23" s="258" t="str">
        <f>IF(AI22="","",VLOOKUP(AI22,'【要提出】シフト記号表（勤務時間帯）'!$C$6:$K$35,9,FALSE))</f>
        <v/>
      </c>
      <c r="AJ23" s="258" t="str">
        <f>IF(AJ22="","",VLOOKUP(AJ22,'【要提出】シフト記号表（勤務時間帯）'!$C$6:$K$35,9,FALSE))</f>
        <v/>
      </c>
      <c r="AK23" s="258" t="str">
        <f>IF(AK22="","",VLOOKUP(AK22,'【要提出】シフト記号表（勤務時間帯）'!$C$6:$K$35,9,FALSE))</f>
        <v/>
      </c>
      <c r="AL23" s="258" t="str">
        <f>IF(AL22="","",VLOOKUP(AL22,'【要提出】シフト記号表（勤務時間帯）'!$C$6:$K$35,9,FALSE))</f>
        <v/>
      </c>
      <c r="AM23" s="259" t="str">
        <f>IF(AM22="","",VLOOKUP(AM22,'【要提出】シフト記号表（勤務時間帯）'!$C$6:$K$35,9,FALSE))</f>
        <v/>
      </c>
      <c r="AN23" s="257" t="str">
        <f>IF(AN22="","",VLOOKUP(AN22,'【要提出】シフト記号表（勤務時間帯）'!$C$6:$K$35,9,FALSE))</f>
        <v/>
      </c>
      <c r="AO23" s="258" t="str">
        <f>IF(AO22="","",VLOOKUP(AO22,'【要提出】シフト記号表（勤務時間帯）'!$C$6:$K$35,9,FALSE))</f>
        <v/>
      </c>
      <c r="AP23" s="258" t="str">
        <f>IF(AP22="","",VLOOKUP(AP22,'【要提出】シフト記号表（勤務時間帯）'!$C$6:$K$35,9,FALSE))</f>
        <v/>
      </c>
      <c r="AQ23" s="258" t="str">
        <f>IF(AQ22="","",VLOOKUP(AQ22,'【要提出】シフト記号表（勤務時間帯）'!$C$6:$K$35,9,FALSE))</f>
        <v/>
      </c>
      <c r="AR23" s="258" t="str">
        <f>IF(AR22="","",VLOOKUP(AR22,'【要提出】シフト記号表（勤務時間帯）'!$C$6:$K$35,9,FALSE))</f>
        <v/>
      </c>
      <c r="AS23" s="258" t="str">
        <f>IF(AS22="","",VLOOKUP(AS22,'【要提出】シフト記号表（勤務時間帯）'!$C$6:$K$35,9,FALSE))</f>
        <v/>
      </c>
      <c r="AT23" s="259" t="str">
        <f>IF(AT22="","",VLOOKUP(AT22,'【要提出】シフト記号表（勤務時間帯）'!$C$6:$K$35,9,FALSE))</f>
        <v/>
      </c>
      <c r="AU23" s="257" t="str">
        <f>IF(AU22="","",VLOOKUP(AU22,'【要提出】シフト記号表（勤務時間帯）'!$C$6:$K$35,9,FALSE))</f>
        <v/>
      </c>
      <c r="AV23" s="258" t="str">
        <f>IF(AV22="","",VLOOKUP(AV22,'【要提出】シフト記号表（勤務時間帯）'!$C$6:$K$35,9,FALSE))</f>
        <v/>
      </c>
      <c r="AW23" s="258" t="str">
        <f>IF(AW22="","",VLOOKUP(AW22,'【要提出】シフト記号表（勤務時間帯）'!$C$6:$K$35,9,FALSE))</f>
        <v/>
      </c>
      <c r="AX23" s="515">
        <f>IF($BB$3="４週",SUM(S23:AT23),IF($BB$3="暦月",SUM(S23:AW23),""))</f>
        <v>0</v>
      </c>
      <c r="AY23" s="516"/>
      <c r="AZ23" s="517">
        <f>IF($BB$3="４週",AX23/4,IF($BB$3="暦月",'【要提出】認知症対応型通所（100名）'!AX23/('【要提出】認知症対応型通所（100名）'!$BB$8/7),""))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IF(S22="","",VLOOKUP(S22,'【要提出】シフト記号表（勤務時間帯）'!$C$6:$U$35,19,FALSE))</f>
        <v/>
      </c>
      <c r="T24" s="261" t="str">
        <f>IF(T22="","",VLOOKUP(T22,'【要提出】シフト記号表（勤務時間帯）'!$C$6:$U$35,19,FALSE))</f>
        <v/>
      </c>
      <c r="U24" s="261" t="str">
        <f>IF(U22="","",VLOOKUP(U22,'【要提出】シフト記号表（勤務時間帯）'!$C$6:$U$35,19,FALSE))</f>
        <v/>
      </c>
      <c r="V24" s="261" t="str">
        <f>IF(V22="","",VLOOKUP(V22,'【要提出】シフト記号表（勤務時間帯）'!$C$6:$U$35,19,FALSE))</f>
        <v/>
      </c>
      <c r="W24" s="261" t="str">
        <f>IF(W22="","",VLOOKUP(W22,'【要提出】シフト記号表（勤務時間帯）'!$C$6:$U$35,19,FALSE))</f>
        <v/>
      </c>
      <c r="X24" s="261" t="str">
        <f>IF(X22="","",VLOOKUP(X22,'【要提出】シフト記号表（勤務時間帯）'!$C$6:$U$35,19,FALSE))</f>
        <v/>
      </c>
      <c r="Y24" s="262" t="str">
        <f>IF(Y22="","",VLOOKUP(Y22,'【要提出】シフト記号表（勤務時間帯）'!$C$6:$U$35,19,FALSE))</f>
        <v/>
      </c>
      <c r="Z24" s="260" t="str">
        <f>IF(Z22="","",VLOOKUP(Z22,'【要提出】シフト記号表（勤務時間帯）'!$C$6:$U$35,19,FALSE))</f>
        <v/>
      </c>
      <c r="AA24" s="261" t="str">
        <f>IF(AA22="","",VLOOKUP(AA22,'【要提出】シフト記号表（勤務時間帯）'!$C$6:$U$35,19,FALSE))</f>
        <v/>
      </c>
      <c r="AB24" s="261" t="str">
        <f>IF(AB22="","",VLOOKUP(AB22,'【要提出】シフト記号表（勤務時間帯）'!$C$6:$U$35,19,FALSE))</f>
        <v/>
      </c>
      <c r="AC24" s="261" t="str">
        <f>IF(AC22="","",VLOOKUP(AC22,'【要提出】シフト記号表（勤務時間帯）'!$C$6:$U$35,19,FALSE))</f>
        <v/>
      </c>
      <c r="AD24" s="261" t="str">
        <f>IF(AD22="","",VLOOKUP(AD22,'【要提出】シフト記号表（勤務時間帯）'!$C$6:$U$35,19,FALSE))</f>
        <v/>
      </c>
      <c r="AE24" s="261" t="str">
        <f>IF(AE22="","",VLOOKUP(AE22,'【要提出】シフト記号表（勤務時間帯）'!$C$6:$U$35,19,FALSE))</f>
        <v/>
      </c>
      <c r="AF24" s="262" t="str">
        <f>IF(AF22="","",VLOOKUP(AF22,'【要提出】シフト記号表（勤務時間帯）'!$C$6:$U$35,19,FALSE))</f>
        <v/>
      </c>
      <c r="AG24" s="260" t="str">
        <f>IF(AG22="","",VLOOKUP(AG22,'【要提出】シフト記号表（勤務時間帯）'!$C$6:$U$35,19,FALSE))</f>
        <v/>
      </c>
      <c r="AH24" s="261" t="str">
        <f>IF(AH22="","",VLOOKUP(AH22,'【要提出】シフト記号表（勤務時間帯）'!$C$6:$U$35,19,FALSE))</f>
        <v/>
      </c>
      <c r="AI24" s="261" t="str">
        <f>IF(AI22="","",VLOOKUP(AI22,'【要提出】シフト記号表（勤務時間帯）'!$C$6:$U$35,19,FALSE))</f>
        <v/>
      </c>
      <c r="AJ24" s="261" t="str">
        <f>IF(AJ22="","",VLOOKUP(AJ22,'【要提出】シフト記号表（勤務時間帯）'!$C$6:$U$35,19,FALSE))</f>
        <v/>
      </c>
      <c r="AK24" s="261" t="str">
        <f>IF(AK22="","",VLOOKUP(AK22,'【要提出】シフト記号表（勤務時間帯）'!$C$6:$U$35,19,FALSE))</f>
        <v/>
      </c>
      <c r="AL24" s="261" t="str">
        <f>IF(AL22="","",VLOOKUP(AL22,'【要提出】シフト記号表（勤務時間帯）'!$C$6:$U$35,19,FALSE))</f>
        <v/>
      </c>
      <c r="AM24" s="262" t="str">
        <f>IF(AM22="","",VLOOKUP(AM22,'【要提出】シフト記号表（勤務時間帯）'!$C$6:$U$35,19,FALSE))</f>
        <v/>
      </c>
      <c r="AN24" s="260" t="str">
        <f>IF(AN22="","",VLOOKUP(AN22,'【要提出】シフト記号表（勤務時間帯）'!$C$6:$U$35,19,FALSE))</f>
        <v/>
      </c>
      <c r="AO24" s="261" t="str">
        <f>IF(AO22="","",VLOOKUP(AO22,'【要提出】シフト記号表（勤務時間帯）'!$C$6:$U$35,19,FALSE))</f>
        <v/>
      </c>
      <c r="AP24" s="261" t="str">
        <f>IF(AP22="","",VLOOKUP(AP22,'【要提出】シフト記号表（勤務時間帯）'!$C$6:$U$35,19,FALSE))</f>
        <v/>
      </c>
      <c r="AQ24" s="261" t="str">
        <f>IF(AQ22="","",VLOOKUP(AQ22,'【要提出】シフト記号表（勤務時間帯）'!$C$6:$U$35,19,FALSE))</f>
        <v/>
      </c>
      <c r="AR24" s="261" t="str">
        <f>IF(AR22="","",VLOOKUP(AR22,'【要提出】シフト記号表（勤務時間帯）'!$C$6:$U$35,19,FALSE))</f>
        <v/>
      </c>
      <c r="AS24" s="261" t="str">
        <f>IF(AS22="","",VLOOKUP(AS22,'【要提出】シフト記号表（勤務時間帯）'!$C$6:$U$35,19,FALSE))</f>
        <v/>
      </c>
      <c r="AT24" s="262" t="str">
        <f>IF(AT22="","",VLOOKUP(AT22,'【要提出】シフト記号表（勤務時間帯）'!$C$6:$U$35,19,FALSE))</f>
        <v/>
      </c>
      <c r="AU24" s="260" t="str">
        <f>IF(AU22="","",VLOOKUP(AU22,'【要提出】シフト記号表（勤務時間帯）'!$C$6:$U$35,19,FALSE))</f>
        <v/>
      </c>
      <c r="AV24" s="261" t="str">
        <f>IF(AV22="","",VLOOKUP(AV22,'【要提出】シフト記号表（勤務時間帯）'!$C$6:$U$35,19,FALSE))</f>
        <v/>
      </c>
      <c r="AW24" s="261" t="str">
        <f>IF(AW22="","",VLOOKUP(AW22,'【要提出】シフト記号表（勤務時間帯）'!$C$6:$U$35,19,FALSE))</f>
        <v/>
      </c>
      <c r="AX24" s="507">
        <f>IF($BB$3="４週",SUM(S24:AT24),IF($BB$3="暦月",SUM(S24:AW24),""))</f>
        <v>0</v>
      </c>
      <c r="AY24" s="508"/>
      <c r="AZ24" s="509">
        <f>IF($BB$3="４週",AX24/4,IF($BB$3="暦月",'【要提出】認知症対応型通所（100名）'!AX24/('【要提出】認知症対応型通所（100名）'!$BB$8/7),""))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IF(S25="","",VLOOKUP(S25,'【要提出】シフト記号表（勤務時間帯）'!$C$6:$K$35,9,FALSE))</f>
        <v/>
      </c>
      <c r="T26" s="258" t="str">
        <f>IF(T25="","",VLOOKUP(T25,'【要提出】シフト記号表（勤務時間帯）'!$C$6:$K$35,9,FALSE))</f>
        <v/>
      </c>
      <c r="U26" s="258" t="str">
        <f>IF(U25="","",VLOOKUP(U25,'【要提出】シフト記号表（勤務時間帯）'!$C$6:$K$35,9,FALSE))</f>
        <v/>
      </c>
      <c r="V26" s="258" t="str">
        <f>IF(V25="","",VLOOKUP(V25,'【要提出】シフト記号表（勤務時間帯）'!$C$6:$K$35,9,FALSE))</f>
        <v/>
      </c>
      <c r="W26" s="258" t="str">
        <f>IF(W25="","",VLOOKUP(W25,'【要提出】シフト記号表（勤務時間帯）'!$C$6:$K$35,9,FALSE))</f>
        <v/>
      </c>
      <c r="X26" s="258" t="str">
        <f>IF(X25="","",VLOOKUP(X25,'【要提出】シフト記号表（勤務時間帯）'!$C$6:$K$35,9,FALSE))</f>
        <v/>
      </c>
      <c r="Y26" s="259" t="str">
        <f>IF(Y25="","",VLOOKUP(Y25,'【要提出】シフト記号表（勤務時間帯）'!$C$6:$K$35,9,FALSE))</f>
        <v/>
      </c>
      <c r="Z26" s="257" t="str">
        <f>IF(Z25="","",VLOOKUP(Z25,'【要提出】シフト記号表（勤務時間帯）'!$C$6:$K$35,9,FALSE))</f>
        <v/>
      </c>
      <c r="AA26" s="258" t="str">
        <f>IF(AA25="","",VLOOKUP(AA25,'【要提出】シフト記号表（勤務時間帯）'!$C$6:$K$35,9,FALSE))</f>
        <v/>
      </c>
      <c r="AB26" s="258" t="str">
        <f>IF(AB25="","",VLOOKUP(AB25,'【要提出】シフト記号表（勤務時間帯）'!$C$6:$K$35,9,FALSE))</f>
        <v/>
      </c>
      <c r="AC26" s="258" t="str">
        <f>IF(AC25="","",VLOOKUP(AC25,'【要提出】シフト記号表（勤務時間帯）'!$C$6:$K$35,9,FALSE))</f>
        <v/>
      </c>
      <c r="AD26" s="258" t="str">
        <f>IF(AD25="","",VLOOKUP(AD25,'【要提出】シフト記号表（勤務時間帯）'!$C$6:$K$35,9,FALSE))</f>
        <v/>
      </c>
      <c r="AE26" s="258" t="str">
        <f>IF(AE25="","",VLOOKUP(AE25,'【要提出】シフト記号表（勤務時間帯）'!$C$6:$K$35,9,FALSE))</f>
        <v/>
      </c>
      <c r="AF26" s="259" t="str">
        <f>IF(AF25="","",VLOOKUP(AF25,'【要提出】シフト記号表（勤務時間帯）'!$C$6:$K$35,9,FALSE))</f>
        <v/>
      </c>
      <c r="AG26" s="257" t="str">
        <f>IF(AG25="","",VLOOKUP(AG25,'【要提出】シフト記号表（勤務時間帯）'!$C$6:$K$35,9,FALSE))</f>
        <v/>
      </c>
      <c r="AH26" s="258" t="str">
        <f>IF(AH25="","",VLOOKUP(AH25,'【要提出】シフト記号表（勤務時間帯）'!$C$6:$K$35,9,FALSE))</f>
        <v/>
      </c>
      <c r="AI26" s="258" t="str">
        <f>IF(AI25="","",VLOOKUP(AI25,'【要提出】シフト記号表（勤務時間帯）'!$C$6:$K$35,9,FALSE))</f>
        <v/>
      </c>
      <c r="AJ26" s="258" t="str">
        <f>IF(AJ25="","",VLOOKUP(AJ25,'【要提出】シフト記号表（勤務時間帯）'!$C$6:$K$35,9,FALSE))</f>
        <v/>
      </c>
      <c r="AK26" s="258" t="str">
        <f>IF(AK25="","",VLOOKUP(AK25,'【要提出】シフト記号表（勤務時間帯）'!$C$6:$K$35,9,FALSE))</f>
        <v/>
      </c>
      <c r="AL26" s="258" t="str">
        <f>IF(AL25="","",VLOOKUP(AL25,'【要提出】シフト記号表（勤務時間帯）'!$C$6:$K$35,9,FALSE))</f>
        <v/>
      </c>
      <c r="AM26" s="259" t="str">
        <f>IF(AM25="","",VLOOKUP(AM25,'【要提出】シフト記号表（勤務時間帯）'!$C$6:$K$35,9,FALSE))</f>
        <v/>
      </c>
      <c r="AN26" s="257" t="str">
        <f>IF(AN25="","",VLOOKUP(AN25,'【要提出】シフト記号表（勤務時間帯）'!$C$6:$K$35,9,FALSE))</f>
        <v/>
      </c>
      <c r="AO26" s="258" t="str">
        <f>IF(AO25="","",VLOOKUP(AO25,'【要提出】シフト記号表（勤務時間帯）'!$C$6:$K$35,9,FALSE))</f>
        <v/>
      </c>
      <c r="AP26" s="258" t="str">
        <f>IF(AP25="","",VLOOKUP(AP25,'【要提出】シフト記号表（勤務時間帯）'!$C$6:$K$35,9,FALSE))</f>
        <v/>
      </c>
      <c r="AQ26" s="258" t="str">
        <f>IF(AQ25="","",VLOOKUP(AQ25,'【要提出】シフト記号表（勤務時間帯）'!$C$6:$K$35,9,FALSE))</f>
        <v/>
      </c>
      <c r="AR26" s="258" t="str">
        <f>IF(AR25="","",VLOOKUP(AR25,'【要提出】シフト記号表（勤務時間帯）'!$C$6:$K$35,9,FALSE))</f>
        <v/>
      </c>
      <c r="AS26" s="258" t="str">
        <f>IF(AS25="","",VLOOKUP(AS25,'【要提出】シフト記号表（勤務時間帯）'!$C$6:$K$35,9,FALSE))</f>
        <v/>
      </c>
      <c r="AT26" s="259" t="str">
        <f>IF(AT25="","",VLOOKUP(AT25,'【要提出】シフト記号表（勤務時間帯）'!$C$6:$K$35,9,FALSE))</f>
        <v/>
      </c>
      <c r="AU26" s="257" t="str">
        <f>IF(AU25="","",VLOOKUP(AU25,'【要提出】シフト記号表（勤務時間帯）'!$C$6:$K$35,9,FALSE))</f>
        <v/>
      </c>
      <c r="AV26" s="258" t="str">
        <f>IF(AV25="","",VLOOKUP(AV25,'【要提出】シフト記号表（勤務時間帯）'!$C$6:$K$35,9,FALSE))</f>
        <v/>
      </c>
      <c r="AW26" s="258" t="str">
        <f>IF(AW25="","",VLOOKUP(AW25,'【要提出】シフト記号表（勤務時間帯）'!$C$6:$K$35,9,FALSE))</f>
        <v/>
      </c>
      <c r="AX26" s="515">
        <f>IF($BB$3="４週",SUM(S26:AT26),IF($BB$3="暦月",SUM(S26:AW26),""))</f>
        <v>0</v>
      </c>
      <c r="AY26" s="516"/>
      <c r="AZ26" s="517">
        <f>IF($BB$3="４週",AX26/4,IF($BB$3="暦月",'【要提出】認知症対応型通所（100名）'!AX26/('【要提出】認知症対応型通所（100名）'!$BB$8/7),""))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IF(S25="","",VLOOKUP(S25,'【要提出】シフト記号表（勤務時間帯）'!$C$6:$U$35,19,FALSE))</f>
        <v/>
      </c>
      <c r="T27" s="261" t="str">
        <f>IF(T25="","",VLOOKUP(T25,'【要提出】シフト記号表（勤務時間帯）'!$C$6:$U$35,19,FALSE))</f>
        <v/>
      </c>
      <c r="U27" s="261" t="str">
        <f>IF(U25="","",VLOOKUP(U25,'【要提出】シフト記号表（勤務時間帯）'!$C$6:$U$35,19,FALSE))</f>
        <v/>
      </c>
      <c r="V27" s="261" t="str">
        <f>IF(V25="","",VLOOKUP(V25,'【要提出】シフト記号表（勤務時間帯）'!$C$6:$U$35,19,FALSE))</f>
        <v/>
      </c>
      <c r="W27" s="261" t="str">
        <f>IF(W25="","",VLOOKUP(W25,'【要提出】シフト記号表（勤務時間帯）'!$C$6:$U$35,19,FALSE))</f>
        <v/>
      </c>
      <c r="X27" s="261" t="str">
        <f>IF(X25="","",VLOOKUP(X25,'【要提出】シフト記号表（勤務時間帯）'!$C$6:$U$35,19,FALSE))</f>
        <v/>
      </c>
      <c r="Y27" s="262" t="str">
        <f>IF(Y25="","",VLOOKUP(Y25,'【要提出】シフト記号表（勤務時間帯）'!$C$6:$U$35,19,FALSE))</f>
        <v/>
      </c>
      <c r="Z27" s="260" t="str">
        <f>IF(Z25="","",VLOOKUP(Z25,'【要提出】シフト記号表（勤務時間帯）'!$C$6:$U$35,19,FALSE))</f>
        <v/>
      </c>
      <c r="AA27" s="261" t="str">
        <f>IF(AA25="","",VLOOKUP(AA25,'【要提出】シフト記号表（勤務時間帯）'!$C$6:$U$35,19,FALSE))</f>
        <v/>
      </c>
      <c r="AB27" s="261" t="str">
        <f>IF(AB25="","",VLOOKUP(AB25,'【要提出】シフト記号表（勤務時間帯）'!$C$6:$U$35,19,FALSE))</f>
        <v/>
      </c>
      <c r="AC27" s="261" t="str">
        <f>IF(AC25="","",VLOOKUP(AC25,'【要提出】シフト記号表（勤務時間帯）'!$C$6:$U$35,19,FALSE))</f>
        <v/>
      </c>
      <c r="AD27" s="261" t="str">
        <f>IF(AD25="","",VLOOKUP(AD25,'【要提出】シフト記号表（勤務時間帯）'!$C$6:$U$35,19,FALSE))</f>
        <v/>
      </c>
      <c r="AE27" s="261" t="str">
        <f>IF(AE25="","",VLOOKUP(AE25,'【要提出】シフト記号表（勤務時間帯）'!$C$6:$U$35,19,FALSE))</f>
        <v/>
      </c>
      <c r="AF27" s="262" t="str">
        <f>IF(AF25="","",VLOOKUP(AF25,'【要提出】シフト記号表（勤務時間帯）'!$C$6:$U$35,19,FALSE))</f>
        <v/>
      </c>
      <c r="AG27" s="260" t="str">
        <f>IF(AG25="","",VLOOKUP(AG25,'【要提出】シフト記号表（勤務時間帯）'!$C$6:$U$35,19,FALSE))</f>
        <v/>
      </c>
      <c r="AH27" s="261" t="str">
        <f>IF(AH25="","",VLOOKUP(AH25,'【要提出】シフト記号表（勤務時間帯）'!$C$6:$U$35,19,FALSE))</f>
        <v/>
      </c>
      <c r="AI27" s="261" t="str">
        <f>IF(AI25="","",VLOOKUP(AI25,'【要提出】シフト記号表（勤務時間帯）'!$C$6:$U$35,19,FALSE))</f>
        <v/>
      </c>
      <c r="AJ27" s="261" t="str">
        <f>IF(AJ25="","",VLOOKUP(AJ25,'【要提出】シフト記号表（勤務時間帯）'!$C$6:$U$35,19,FALSE))</f>
        <v/>
      </c>
      <c r="AK27" s="261" t="str">
        <f>IF(AK25="","",VLOOKUP(AK25,'【要提出】シフト記号表（勤務時間帯）'!$C$6:$U$35,19,FALSE))</f>
        <v/>
      </c>
      <c r="AL27" s="261" t="str">
        <f>IF(AL25="","",VLOOKUP(AL25,'【要提出】シフト記号表（勤務時間帯）'!$C$6:$U$35,19,FALSE))</f>
        <v/>
      </c>
      <c r="AM27" s="262" t="str">
        <f>IF(AM25="","",VLOOKUP(AM25,'【要提出】シフト記号表（勤務時間帯）'!$C$6:$U$35,19,FALSE))</f>
        <v/>
      </c>
      <c r="AN27" s="260" t="str">
        <f>IF(AN25="","",VLOOKUP(AN25,'【要提出】シフト記号表（勤務時間帯）'!$C$6:$U$35,19,FALSE))</f>
        <v/>
      </c>
      <c r="AO27" s="261" t="str">
        <f>IF(AO25="","",VLOOKUP(AO25,'【要提出】シフト記号表（勤務時間帯）'!$C$6:$U$35,19,FALSE))</f>
        <v/>
      </c>
      <c r="AP27" s="261" t="str">
        <f>IF(AP25="","",VLOOKUP(AP25,'【要提出】シフト記号表（勤務時間帯）'!$C$6:$U$35,19,FALSE))</f>
        <v/>
      </c>
      <c r="AQ27" s="261" t="str">
        <f>IF(AQ25="","",VLOOKUP(AQ25,'【要提出】シフト記号表（勤務時間帯）'!$C$6:$U$35,19,FALSE))</f>
        <v/>
      </c>
      <c r="AR27" s="261" t="str">
        <f>IF(AR25="","",VLOOKUP(AR25,'【要提出】シフト記号表（勤務時間帯）'!$C$6:$U$35,19,FALSE))</f>
        <v/>
      </c>
      <c r="AS27" s="261" t="str">
        <f>IF(AS25="","",VLOOKUP(AS25,'【要提出】シフト記号表（勤務時間帯）'!$C$6:$U$35,19,FALSE))</f>
        <v/>
      </c>
      <c r="AT27" s="262" t="str">
        <f>IF(AT25="","",VLOOKUP(AT25,'【要提出】シフト記号表（勤務時間帯）'!$C$6:$U$35,19,FALSE))</f>
        <v/>
      </c>
      <c r="AU27" s="260" t="str">
        <f>IF(AU25="","",VLOOKUP(AU25,'【要提出】シフト記号表（勤務時間帯）'!$C$6:$U$35,19,FALSE))</f>
        <v/>
      </c>
      <c r="AV27" s="261" t="str">
        <f>IF(AV25="","",VLOOKUP(AV25,'【要提出】シフト記号表（勤務時間帯）'!$C$6:$U$35,19,FALSE))</f>
        <v/>
      </c>
      <c r="AW27" s="261" t="str">
        <f>IF(AW25="","",VLOOKUP(AW25,'【要提出】シフト記号表（勤務時間帯）'!$C$6:$U$35,19,FALSE))</f>
        <v/>
      </c>
      <c r="AX27" s="507">
        <f>IF($BB$3="４週",SUM(S27:AT27),IF($BB$3="暦月",SUM(S27:AW27),""))</f>
        <v>0</v>
      </c>
      <c r="AY27" s="508"/>
      <c r="AZ27" s="509">
        <f>IF($BB$3="４週",AX27/4,IF($BB$3="暦月",'【要提出】認知症対応型通所（100名）'!AX27/('【要提出】認知症対応型通所（100名）'!$BB$8/7),""))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IF(S28="","",VLOOKUP(S28,'【要提出】シフト記号表（勤務時間帯）'!$C$6:$K$35,9,FALSE))</f>
        <v/>
      </c>
      <c r="T29" s="258" t="str">
        <f>IF(T28="","",VLOOKUP(T28,'【要提出】シフト記号表（勤務時間帯）'!$C$6:$K$35,9,FALSE))</f>
        <v/>
      </c>
      <c r="U29" s="258" t="str">
        <f>IF(U28="","",VLOOKUP(U28,'【要提出】シフト記号表（勤務時間帯）'!$C$6:$K$35,9,FALSE))</f>
        <v/>
      </c>
      <c r="V29" s="258" t="str">
        <f>IF(V28="","",VLOOKUP(V28,'【要提出】シフト記号表（勤務時間帯）'!$C$6:$K$35,9,FALSE))</f>
        <v/>
      </c>
      <c r="W29" s="258" t="str">
        <f>IF(W28="","",VLOOKUP(W28,'【要提出】シフト記号表（勤務時間帯）'!$C$6:$K$35,9,FALSE))</f>
        <v/>
      </c>
      <c r="X29" s="258" t="str">
        <f>IF(X28="","",VLOOKUP(X28,'【要提出】シフト記号表（勤務時間帯）'!$C$6:$K$35,9,FALSE))</f>
        <v/>
      </c>
      <c r="Y29" s="259" t="str">
        <f>IF(Y28="","",VLOOKUP(Y28,'【要提出】シフト記号表（勤務時間帯）'!$C$6:$K$35,9,FALSE))</f>
        <v/>
      </c>
      <c r="Z29" s="257" t="str">
        <f>IF(Z28="","",VLOOKUP(Z28,'【要提出】シフト記号表（勤務時間帯）'!$C$6:$K$35,9,FALSE))</f>
        <v/>
      </c>
      <c r="AA29" s="258" t="str">
        <f>IF(AA28="","",VLOOKUP(AA28,'【要提出】シフト記号表（勤務時間帯）'!$C$6:$K$35,9,FALSE))</f>
        <v/>
      </c>
      <c r="AB29" s="258" t="str">
        <f>IF(AB28="","",VLOOKUP(AB28,'【要提出】シフト記号表（勤務時間帯）'!$C$6:$K$35,9,FALSE))</f>
        <v/>
      </c>
      <c r="AC29" s="258" t="str">
        <f>IF(AC28="","",VLOOKUP(AC28,'【要提出】シフト記号表（勤務時間帯）'!$C$6:$K$35,9,FALSE))</f>
        <v/>
      </c>
      <c r="AD29" s="258" t="str">
        <f>IF(AD28="","",VLOOKUP(AD28,'【要提出】シフト記号表（勤務時間帯）'!$C$6:$K$35,9,FALSE))</f>
        <v/>
      </c>
      <c r="AE29" s="258" t="str">
        <f>IF(AE28="","",VLOOKUP(AE28,'【要提出】シフト記号表（勤務時間帯）'!$C$6:$K$35,9,FALSE))</f>
        <v/>
      </c>
      <c r="AF29" s="259" t="str">
        <f>IF(AF28="","",VLOOKUP(AF28,'【要提出】シフト記号表（勤務時間帯）'!$C$6:$K$35,9,FALSE))</f>
        <v/>
      </c>
      <c r="AG29" s="257" t="str">
        <f>IF(AG28="","",VLOOKUP(AG28,'【要提出】シフト記号表（勤務時間帯）'!$C$6:$K$35,9,FALSE))</f>
        <v/>
      </c>
      <c r="AH29" s="258" t="str">
        <f>IF(AH28="","",VLOOKUP(AH28,'【要提出】シフト記号表（勤務時間帯）'!$C$6:$K$35,9,FALSE))</f>
        <v/>
      </c>
      <c r="AI29" s="258" t="str">
        <f>IF(AI28="","",VLOOKUP(AI28,'【要提出】シフト記号表（勤務時間帯）'!$C$6:$K$35,9,FALSE))</f>
        <v/>
      </c>
      <c r="AJ29" s="258" t="str">
        <f>IF(AJ28="","",VLOOKUP(AJ28,'【要提出】シフト記号表（勤務時間帯）'!$C$6:$K$35,9,FALSE))</f>
        <v/>
      </c>
      <c r="AK29" s="258" t="str">
        <f>IF(AK28="","",VLOOKUP(AK28,'【要提出】シフト記号表（勤務時間帯）'!$C$6:$K$35,9,FALSE))</f>
        <v/>
      </c>
      <c r="AL29" s="258" t="str">
        <f>IF(AL28="","",VLOOKUP(AL28,'【要提出】シフト記号表（勤務時間帯）'!$C$6:$K$35,9,FALSE))</f>
        <v/>
      </c>
      <c r="AM29" s="259" t="str">
        <f>IF(AM28="","",VLOOKUP(AM28,'【要提出】シフト記号表（勤務時間帯）'!$C$6:$K$35,9,FALSE))</f>
        <v/>
      </c>
      <c r="AN29" s="257" t="str">
        <f>IF(AN28="","",VLOOKUP(AN28,'【要提出】シフト記号表（勤務時間帯）'!$C$6:$K$35,9,FALSE))</f>
        <v/>
      </c>
      <c r="AO29" s="258" t="str">
        <f>IF(AO28="","",VLOOKUP(AO28,'【要提出】シフト記号表（勤務時間帯）'!$C$6:$K$35,9,FALSE))</f>
        <v/>
      </c>
      <c r="AP29" s="258" t="str">
        <f>IF(AP28="","",VLOOKUP(AP28,'【要提出】シフト記号表（勤務時間帯）'!$C$6:$K$35,9,FALSE))</f>
        <v/>
      </c>
      <c r="AQ29" s="258" t="str">
        <f>IF(AQ28="","",VLOOKUP(AQ28,'【要提出】シフト記号表（勤務時間帯）'!$C$6:$K$35,9,FALSE))</f>
        <v/>
      </c>
      <c r="AR29" s="258" t="str">
        <f>IF(AR28="","",VLOOKUP(AR28,'【要提出】シフト記号表（勤務時間帯）'!$C$6:$K$35,9,FALSE))</f>
        <v/>
      </c>
      <c r="AS29" s="258" t="str">
        <f>IF(AS28="","",VLOOKUP(AS28,'【要提出】シフト記号表（勤務時間帯）'!$C$6:$K$35,9,FALSE))</f>
        <v/>
      </c>
      <c r="AT29" s="259" t="str">
        <f>IF(AT28="","",VLOOKUP(AT28,'【要提出】シフト記号表（勤務時間帯）'!$C$6:$K$35,9,FALSE))</f>
        <v/>
      </c>
      <c r="AU29" s="257" t="str">
        <f>IF(AU28="","",VLOOKUP(AU28,'【要提出】シフト記号表（勤務時間帯）'!$C$6:$K$35,9,FALSE))</f>
        <v/>
      </c>
      <c r="AV29" s="258" t="str">
        <f>IF(AV28="","",VLOOKUP(AV28,'【要提出】シフト記号表（勤務時間帯）'!$C$6:$K$35,9,FALSE))</f>
        <v/>
      </c>
      <c r="AW29" s="258" t="str">
        <f>IF(AW28="","",VLOOKUP(AW28,'【要提出】シフト記号表（勤務時間帯）'!$C$6:$K$35,9,FALSE))</f>
        <v/>
      </c>
      <c r="AX29" s="515">
        <f>IF($BB$3="４週",SUM(S29:AT29),IF($BB$3="暦月",SUM(S29:AW29),""))</f>
        <v>0</v>
      </c>
      <c r="AY29" s="516"/>
      <c r="AZ29" s="517">
        <f>IF($BB$3="４週",AX29/4,IF($BB$3="暦月",'【要提出】認知症対応型通所（100名）'!AX29/('【要提出】認知症対応型通所（100名）'!$BB$8/7),""))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IF(S28="","",VLOOKUP(S28,'【要提出】シフト記号表（勤務時間帯）'!$C$6:$U$35,19,FALSE))</f>
        <v/>
      </c>
      <c r="T30" s="261" t="str">
        <f>IF(T28="","",VLOOKUP(T28,'【要提出】シフト記号表（勤務時間帯）'!$C$6:$U$35,19,FALSE))</f>
        <v/>
      </c>
      <c r="U30" s="261" t="str">
        <f>IF(U28="","",VLOOKUP(U28,'【要提出】シフト記号表（勤務時間帯）'!$C$6:$U$35,19,FALSE))</f>
        <v/>
      </c>
      <c r="V30" s="261" t="str">
        <f>IF(V28="","",VLOOKUP(V28,'【要提出】シフト記号表（勤務時間帯）'!$C$6:$U$35,19,FALSE))</f>
        <v/>
      </c>
      <c r="W30" s="261" t="str">
        <f>IF(W28="","",VLOOKUP(W28,'【要提出】シフト記号表（勤務時間帯）'!$C$6:$U$35,19,FALSE))</f>
        <v/>
      </c>
      <c r="X30" s="261" t="str">
        <f>IF(X28="","",VLOOKUP(X28,'【要提出】シフト記号表（勤務時間帯）'!$C$6:$U$35,19,FALSE))</f>
        <v/>
      </c>
      <c r="Y30" s="262" t="str">
        <f>IF(Y28="","",VLOOKUP(Y28,'【要提出】シフト記号表（勤務時間帯）'!$C$6:$U$35,19,FALSE))</f>
        <v/>
      </c>
      <c r="Z30" s="260" t="str">
        <f>IF(Z28="","",VLOOKUP(Z28,'【要提出】シフト記号表（勤務時間帯）'!$C$6:$U$35,19,FALSE))</f>
        <v/>
      </c>
      <c r="AA30" s="261" t="str">
        <f>IF(AA28="","",VLOOKUP(AA28,'【要提出】シフト記号表（勤務時間帯）'!$C$6:$U$35,19,FALSE))</f>
        <v/>
      </c>
      <c r="AB30" s="261" t="str">
        <f>IF(AB28="","",VLOOKUP(AB28,'【要提出】シフト記号表（勤務時間帯）'!$C$6:$U$35,19,FALSE))</f>
        <v/>
      </c>
      <c r="AC30" s="261" t="str">
        <f>IF(AC28="","",VLOOKUP(AC28,'【要提出】シフト記号表（勤務時間帯）'!$C$6:$U$35,19,FALSE))</f>
        <v/>
      </c>
      <c r="AD30" s="261" t="str">
        <f>IF(AD28="","",VLOOKUP(AD28,'【要提出】シフト記号表（勤務時間帯）'!$C$6:$U$35,19,FALSE))</f>
        <v/>
      </c>
      <c r="AE30" s="261" t="str">
        <f>IF(AE28="","",VLOOKUP(AE28,'【要提出】シフト記号表（勤務時間帯）'!$C$6:$U$35,19,FALSE))</f>
        <v/>
      </c>
      <c r="AF30" s="262" t="str">
        <f>IF(AF28="","",VLOOKUP(AF28,'【要提出】シフト記号表（勤務時間帯）'!$C$6:$U$35,19,FALSE))</f>
        <v/>
      </c>
      <c r="AG30" s="260" t="str">
        <f>IF(AG28="","",VLOOKUP(AG28,'【要提出】シフト記号表（勤務時間帯）'!$C$6:$U$35,19,FALSE))</f>
        <v/>
      </c>
      <c r="AH30" s="261" t="str">
        <f>IF(AH28="","",VLOOKUP(AH28,'【要提出】シフト記号表（勤務時間帯）'!$C$6:$U$35,19,FALSE))</f>
        <v/>
      </c>
      <c r="AI30" s="261" t="str">
        <f>IF(AI28="","",VLOOKUP(AI28,'【要提出】シフト記号表（勤務時間帯）'!$C$6:$U$35,19,FALSE))</f>
        <v/>
      </c>
      <c r="AJ30" s="261" t="str">
        <f>IF(AJ28="","",VLOOKUP(AJ28,'【要提出】シフト記号表（勤務時間帯）'!$C$6:$U$35,19,FALSE))</f>
        <v/>
      </c>
      <c r="AK30" s="261" t="str">
        <f>IF(AK28="","",VLOOKUP(AK28,'【要提出】シフト記号表（勤務時間帯）'!$C$6:$U$35,19,FALSE))</f>
        <v/>
      </c>
      <c r="AL30" s="261" t="str">
        <f>IF(AL28="","",VLOOKUP(AL28,'【要提出】シフト記号表（勤務時間帯）'!$C$6:$U$35,19,FALSE))</f>
        <v/>
      </c>
      <c r="AM30" s="262" t="str">
        <f>IF(AM28="","",VLOOKUP(AM28,'【要提出】シフト記号表（勤務時間帯）'!$C$6:$U$35,19,FALSE))</f>
        <v/>
      </c>
      <c r="AN30" s="260" t="str">
        <f>IF(AN28="","",VLOOKUP(AN28,'【要提出】シフト記号表（勤務時間帯）'!$C$6:$U$35,19,FALSE))</f>
        <v/>
      </c>
      <c r="AO30" s="261" t="str">
        <f>IF(AO28="","",VLOOKUP(AO28,'【要提出】シフト記号表（勤務時間帯）'!$C$6:$U$35,19,FALSE))</f>
        <v/>
      </c>
      <c r="AP30" s="261" t="str">
        <f>IF(AP28="","",VLOOKUP(AP28,'【要提出】シフト記号表（勤務時間帯）'!$C$6:$U$35,19,FALSE))</f>
        <v/>
      </c>
      <c r="AQ30" s="261" t="str">
        <f>IF(AQ28="","",VLOOKUP(AQ28,'【要提出】シフト記号表（勤務時間帯）'!$C$6:$U$35,19,FALSE))</f>
        <v/>
      </c>
      <c r="AR30" s="261" t="str">
        <f>IF(AR28="","",VLOOKUP(AR28,'【要提出】シフト記号表（勤務時間帯）'!$C$6:$U$35,19,FALSE))</f>
        <v/>
      </c>
      <c r="AS30" s="261" t="str">
        <f>IF(AS28="","",VLOOKUP(AS28,'【要提出】シフト記号表（勤務時間帯）'!$C$6:$U$35,19,FALSE))</f>
        <v/>
      </c>
      <c r="AT30" s="262" t="str">
        <f>IF(AT28="","",VLOOKUP(AT28,'【要提出】シフト記号表（勤務時間帯）'!$C$6:$U$35,19,FALSE))</f>
        <v/>
      </c>
      <c r="AU30" s="260" t="str">
        <f>IF(AU28="","",VLOOKUP(AU28,'【要提出】シフト記号表（勤務時間帯）'!$C$6:$U$35,19,FALSE))</f>
        <v/>
      </c>
      <c r="AV30" s="261" t="str">
        <f>IF(AV28="","",VLOOKUP(AV28,'【要提出】シフト記号表（勤務時間帯）'!$C$6:$U$35,19,FALSE))</f>
        <v/>
      </c>
      <c r="AW30" s="261" t="str">
        <f>IF(AW28="","",VLOOKUP(AW28,'【要提出】シフト記号表（勤務時間帯）'!$C$6:$U$35,19,FALSE))</f>
        <v/>
      </c>
      <c r="AX30" s="507">
        <f>IF($BB$3="４週",SUM(S30:AT30),IF($BB$3="暦月",SUM(S30:AW30),""))</f>
        <v>0</v>
      </c>
      <c r="AY30" s="508"/>
      <c r="AZ30" s="509">
        <f>IF($BB$3="４週",AX30/4,IF($BB$3="暦月",'【要提出】認知症対応型通所（100名）'!AX30/('【要提出】認知症対応型通所（100名）'!$BB$8/7),""))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IF(S31="","",VLOOKUP(S31,'【要提出】シフト記号表（勤務時間帯）'!$C$6:$K$35,9,FALSE))</f>
        <v/>
      </c>
      <c r="T32" s="258" t="str">
        <f>IF(T31="","",VLOOKUP(T31,'【要提出】シフト記号表（勤務時間帯）'!$C$6:$K$35,9,FALSE))</f>
        <v/>
      </c>
      <c r="U32" s="258" t="str">
        <f>IF(U31="","",VLOOKUP(U31,'【要提出】シフト記号表（勤務時間帯）'!$C$6:$K$35,9,FALSE))</f>
        <v/>
      </c>
      <c r="V32" s="258" t="str">
        <f>IF(V31="","",VLOOKUP(V31,'【要提出】シフト記号表（勤務時間帯）'!$C$6:$K$35,9,FALSE))</f>
        <v/>
      </c>
      <c r="W32" s="258" t="str">
        <f>IF(W31="","",VLOOKUP(W31,'【要提出】シフト記号表（勤務時間帯）'!$C$6:$K$35,9,FALSE))</f>
        <v/>
      </c>
      <c r="X32" s="258" t="str">
        <f>IF(X31="","",VLOOKUP(X31,'【要提出】シフト記号表（勤務時間帯）'!$C$6:$K$35,9,FALSE))</f>
        <v/>
      </c>
      <c r="Y32" s="259" t="str">
        <f>IF(Y31="","",VLOOKUP(Y31,'【要提出】シフト記号表（勤務時間帯）'!$C$6:$K$35,9,FALSE))</f>
        <v/>
      </c>
      <c r="Z32" s="257" t="str">
        <f>IF(Z31="","",VLOOKUP(Z31,'【要提出】シフト記号表（勤務時間帯）'!$C$6:$K$35,9,FALSE))</f>
        <v/>
      </c>
      <c r="AA32" s="258" t="str">
        <f>IF(AA31="","",VLOOKUP(AA31,'【要提出】シフト記号表（勤務時間帯）'!$C$6:$K$35,9,FALSE))</f>
        <v/>
      </c>
      <c r="AB32" s="258" t="str">
        <f>IF(AB31="","",VLOOKUP(AB31,'【要提出】シフト記号表（勤務時間帯）'!$C$6:$K$35,9,FALSE))</f>
        <v/>
      </c>
      <c r="AC32" s="258" t="str">
        <f>IF(AC31="","",VLOOKUP(AC31,'【要提出】シフト記号表（勤務時間帯）'!$C$6:$K$35,9,FALSE))</f>
        <v/>
      </c>
      <c r="AD32" s="258" t="str">
        <f>IF(AD31="","",VLOOKUP(AD31,'【要提出】シフト記号表（勤務時間帯）'!$C$6:$K$35,9,FALSE))</f>
        <v/>
      </c>
      <c r="AE32" s="258" t="str">
        <f>IF(AE31="","",VLOOKUP(AE31,'【要提出】シフト記号表（勤務時間帯）'!$C$6:$K$35,9,FALSE))</f>
        <v/>
      </c>
      <c r="AF32" s="259" t="str">
        <f>IF(AF31="","",VLOOKUP(AF31,'【要提出】シフト記号表（勤務時間帯）'!$C$6:$K$35,9,FALSE))</f>
        <v/>
      </c>
      <c r="AG32" s="257" t="str">
        <f>IF(AG31="","",VLOOKUP(AG31,'【要提出】シフト記号表（勤務時間帯）'!$C$6:$K$35,9,FALSE))</f>
        <v/>
      </c>
      <c r="AH32" s="258" t="str">
        <f>IF(AH31="","",VLOOKUP(AH31,'【要提出】シフト記号表（勤務時間帯）'!$C$6:$K$35,9,FALSE))</f>
        <v/>
      </c>
      <c r="AI32" s="258" t="str">
        <f>IF(AI31="","",VLOOKUP(AI31,'【要提出】シフト記号表（勤務時間帯）'!$C$6:$K$35,9,FALSE))</f>
        <v/>
      </c>
      <c r="AJ32" s="258" t="str">
        <f>IF(AJ31="","",VLOOKUP(AJ31,'【要提出】シフト記号表（勤務時間帯）'!$C$6:$K$35,9,FALSE))</f>
        <v/>
      </c>
      <c r="AK32" s="258" t="str">
        <f>IF(AK31="","",VLOOKUP(AK31,'【要提出】シフト記号表（勤務時間帯）'!$C$6:$K$35,9,FALSE))</f>
        <v/>
      </c>
      <c r="AL32" s="258" t="str">
        <f>IF(AL31="","",VLOOKUP(AL31,'【要提出】シフト記号表（勤務時間帯）'!$C$6:$K$35,9,FALSE))</f>
        <v/>
      </c>
      <c r="AM32" s="259" t="str">
        <f>IF(AM31="","",VLOOKUP(AM31,'【要提出】シフト記号表（勤務時間帯）'!$C$6:$K$35,9,FALSE))</f>
        <v/>
      </c>
      <c r="AN32" s="257" t="str">
        <f>IF(AN31="","",VLOOKUP(AN31,'【要提出】シフト記号表（勤務時間帯）'!$C$6:$K$35,9,FALSE))</f>
        <v/>
      </c>
      <c r="AO32" s="258" t="str">
        <f>IF(AO31="","",VLOOKUP(AO31,'【要提出】シフト記号表（勤務時間帯）'!$C$6:$K$35,9,FALSE))</f>
        <v/>
      </c>
      <c r="AP32" s="258" t="str">
        <f>IF(AP31="","",VLOOKUP(AP31,'【要提出】シフト記号表（勤務時間帯）'!$C$6:$K$35,9,FALSE))</f>
        <v/>
      </c>
      <c r="AQ32" s="258" t="str">
        <f>IF(AQ31="","",VLOOKUP(AQ31,'【要提出】シフト記号表（勤務時間帯）'!$C$6:$K$35,9,FALSE))</f>
        <v/>
      </c>
      <c r="AR32" s="258" t="str">
        <f>IF(AR31="","",VLOOKUP(AR31,'【要提出】シフト記号表（勤務時間帯）'!$C$6:$K$35,9,FALSE))</f>
        <v/>
      </c>
      <c r="AS32" s="258" t="str">
        <f>IF(AS31="","",VLOOKUP(AS31,'【要提出】シフト記号表（勤務時間帯）'!$C$6:$K$35,9,FALSE))</f>
        <v/>
      </c>
      <c r="AT32" s="259" t="str">
        <f>IF(AT31="","",VLOOKUP(AT31,'【要提出】シフト記号表（勤務時間帯）'!$C$6:$K$35,9,FALSE))</f>
        <v/>
      </c>
      <c r="AU32" s="257" t="str">
        <f>IF(AU31="","",VLOOKUP(AU31,'【要提出】シフト記号表（勤務時間帯）'!$C$6:$K$35,9,FALSE))</f>
        <v/>
      </c>
      <c r="AV32" s="258" t="str">
        <f>IF(AV31="","",VLOOKUP(AV31,'【要提出】シフト記号表（勤務時間帯）'!$C$6:$K$35,9,FALSE))</f>
        <v/>
      </c>
      <c r="AW32" s="258" t="str">
        <f>IF(AW31="","",VLOOKUP(AW31,'【要提出】シフト記号表（勤務時間帯）'!$C$6:$K$35,9,FALSE))</f>
        <v/>
      </c>
      <c r="AX32" s="515">
        <f>IF($BB$3="４週",SUM(S32:AT32),IF($BB$3="暦月",SUM(S32:AW32),""))</f>
        <v>0</v>
      </c>
      <c r="AY32" s="516"/>
      <c r="AZ32" s="517">
        <f>IF($BB$3="４週",AX32/4,IF($BB$3="暦月",'【要提出】認知症対応型通所（100名）'!AX32/('【要提出】認知症対応型通所（100名）'!$BB$8/7),""))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IF(S31="","",VLOOKUP(S31,'【要提出】シフト記号表（勤務時間帯）'!$C$6:$U$35,19,FALSE))</f>
        <v/>
      </c>
      <c r="T33" s="261" t="str">
        <f>IF(T31="","",VLOOKUP(T31,'【要提出】シフト記号表（勤務時間帯）'!$C$6:$U$35,19,FALSE))</f>
        <v/>
      </c>
      <c r="U33" s="261" t="str">
        <f>IF(U31="","",VLOOKUP(U31,'【要提出】シフト記号表（勤務時間帯）'!$C$6:$U$35,19,FALSE))</f>
        <v/>
      </c>
      <c r="V33" s="261" t="str">
        <f>IF(V31="","",VLOOKUP(V31,'【要提出】シフト記号表（勤務時間帯）'!$C$6:$U$35,19,FALSE))</f>
        <v/>
      </c>
      <c r="W33" s="261" t="str">
        <f>IF(W31="","",VLOOKUP(W31,'【要提出】シフト記号表（勤務時間帯）'!$C$6:$U$35,19,FALSE))</f>
        <v/>
      </c>
      <c r="X33" s="261" t="str">
        <f>IF(X31="","",VLOOKUP(X31,'【要提出】シフト記号表（勤務時間帯）'!$C$6:$U$35,19,FALSE))</f>
        <v/>
      </c>
      <c r="Y33" s="262" t="str">
        <f>IF(Y31="","",VLOOKUP(Y31,'【要提出】シフト記号表（勤務時間帯）'!$C$6:$U$35,19,FALSE))</f>
        <v/>
      </c>
      <c r="Z33" s="260" t="str">
        <f>IF(Z31="","",VLOOKUP(Z31,'【要提出】シフト記号表（勤務時間帯）'!$C$6:$U$35,19,FALSE))</f>
        <v/>
      </c>
      <c r="AA33" s="261" t="str">
        <f>IF(AA31="","",VLOOKUP(AA31,'【要提出】シフト記号表（勤務時間帯）'!$C$6:$U$35,19,FALSE))</f>
        <v/>
      </c>
      <c r="AB33" s="261" t="str">
        <f>IF(AB31="","",VLOOKUP(AB31,'【要提出】シフト記号表（勤務時間帯）'!$C$6:$U$35,19,FALSE))</f>
        <v/>
      </c>
      <c r="AC33" s="261" t="str">
        <f>IF(AC31="","",VLOOKUP(AC31,'【要提出】シフト記号表（勤務時間帯）'!$C$6:$U$35,19,FALSE))</f>
        <v/>
      </c>
      <c r="AD33" s="261" t="str">
        <f>IF(AD31="","",VLOOKUP(AD31,'【要提出】シフト記号表（勤務時間帯）'!$C$6:$U$35,19,FALSE))</f>
        <v/>
      </c>
      <c r="AE33" s="261" t="str">
        <f>IF(AE31="","",VLOOKUP(AE31,'【要提出】シフト記号表（勤務時間帯）'!$C$6:$U$35,19,FALSE))</f>
        <v/>
      </c>
      <c r="AF33" s="262" t="str">
        <f>IF(AF31="","",VLOOKUP(AF31,'【要提出】シフト記号表（勤務時間帯）'!$C$6:$U$35,19,FALSE))</f>
        <v/>
      </c>
      <c r="AG33" s="260" t="str">
        <f>IF(AG31="","",VLOOKUP(AG31,'【要提出】シフト記号表（勤務時間帯）'!$C$6:$U$35,19,FALSE))</f>
        <v/>
      </c>
      <c r="AH33" s="261" t="str">
        <f>IF(AH31="","",VLOOKUP(AH31,'【要提出】シフト記号表（勤務時間帯）'!$C$6:$U$35,19,FALSE))</f>
        <v/>
      </c>
      <c r="AI33" s="261" t="str">
        <f>IF(AI31="","",VLOOKUP(AI31,'【要提出】シフト記号表（勤務時間帯）'!$C$6:$U$35,19,FALSE))</f>
        <v/>
      </c>
      <c r="AJ33" s="261" t="str">
        <f>IF(AJ31="","",VLOOKUP(AJ31,'【要提出】シフト記号表（勤務時間帯）'!$C$6:$U$35,19,FALSE))</f>
        <v/>
      </c>
      <c r="AK33" s="261" t="str">
        <f>IF(AK31="","",VLOOKUP(AK31,'【要提出】シフト記号表（勤務時間帯）'!$C$6:$U$35,19,FALSE))</f>
        <v/>
      </c>
      <c r="AL33" s="261" t="str">
        <f>IF(AL31="","",VLOOKUP(AL31,'【要提出】シフト記号表（勤務時間帯）'!$C$6:$U$35,19,FALSE))</f>
        <v/>
      </c>
      <c r="AM33" s="262" t="str">
        <f>IF(AM31="","",VLOOKUP(AM31,'【要提出】シフト記号表（勤務時間帯）'!$C$6:$U$35,19,FALSE))</f>
        <v/>
      </c>
      <c r="AN33" s="260" t="str">
        <f>IF(AN31="","",VLOOKUP(AN31,'【要提出】シフト記号表（勤務時間帯）'!$C$6:$U$35,19,FALSE))</f>
        <v/>
      </c>
      <c r="AO33" s="261" t="str">
        <f>IF(AO31="","",VLOOKUP(AO31,'【要提出】シフト記号表（勤務時間帯）'!$C$6:$U$35,19,FALSE))</f>
        <v/>
      </c>
      <c r="AP33" s="261" t="str">
        <f>IF(AP31="","",VLOOKUP(AP31,'【要提出】シフト記号表（勤務時間帯）'!$C$6:$U$35,19,FALSE))</f>
        <v/>
      </c>
      <c r="AQ33" s="261" t="str">
        <f>IF(AQ31="","",VLOOKUP(AQ31,'【要提出】シフト記号表（勤務時間帯）'!$C$6:$U$35,19,FALSE))</f>
        <v/>
      </c>
      <c r="AR33" s="261" t="str">
        <f>IF(AR31="","",VLOOKUP(AR31,'【要提出】シフト記号表（勤務時間帯）'!$C$6:$U$35,19,FALSE))</f>
        <v/>
      </c>
      <c r="AS33" s="261" t="str">
        <f>IF(AS31="","",VLOOKUP(AS31,'【要提出】シフト記号表（勤務時間帯）'!$C$6:$U$35,19,FALSE))</f>
        <v/>
      </c>
      <c r="AT33" s="262" t="str">
        <f>IF(AT31="","",VLOOKUP(AT31,'【要提出】シフト記号表（勤務時間帯）'!$C$6:$U$35,19,FALSE))</f>
        <v/>
      </c>
      <c r="AU33" s="260" t="str">
        <f>IF(AU31="","",VLOOKUP(AU31,'【要提出】シフト記号表（勤務時間帯）'!$C$6:$U$35,19,FALSE))</f>
        <v/>
      </c>
      <c r="AV33" s="261" t="str">
        <f>IF(AV31="","",VLOOKUP(AV31,'【要提出】シフト記号表（勤務時間帯）'!$C$6:$U$35,19,FALSE))</f>
        <v/>
      </c>
      <c r="AW33" s="261" t="str">
        <f>IF(AW31="","",VLOOKUP(AW31,'【要提出】シフト記号表（勤務時間帯）'!$C$6:$U$35,19,FALSE))</f>
        <v/>
      </c>
      <c r="AX33" s="507">
        <f>IF($BB$3="４週",SUM(S33:AT33),IF($BB$3="暦月",SUM(S33:AW33),""))</f>
        <v>0</v>
      </c>
      <c r="AY33" s="508"/>
      <c r="AZ33" s="509">
        <f>IF($BB$3="４週",AX33/4,IF($BB$3="暦月",'【要提出】認知症対応型通所（100名）'!AX33/('【要提出】認知症対応型通所（100名）'!$BB$8/7),""))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IF(S34="","",VLOOKUP(S34,'【要提出】シフト記号表（勤務時間帯）'!$C$6:$K$35,9,FALSE))</f>
        <v/>
      </c>
      <c r="T35" s="258" t="str">
        <f>IF(T34="","",VLOOKUP(T34,'【要提出】シフト記号表（勤務時間帯）'!$C$6:$K$35,9,FALSE))</f>
        <v/>
      </c>
      <c r="U35" s="258" t="str">
        <f>IF(U34="","",VLOOKUP(U34,'【要提出】シフト記号表（勤務時間帯）'!$C$6:$K$35,9,FALSE))</f>
        <v/>
      </c>
      <c r="V35" s="258" t="str">
        <f>IF(V34="","",VLOOKUP(V34,'【要提出】シフト記号表（勤務時間帯）'!$C$6:$K$35,9,FALSE))</f>
        <v/>
      </c>
      <c r="W35" s="258" t="str">
        <f>IF(W34="","",VLOOKUP(W34,'【要提出】シフト記号表（勤務時間帯）'!$C$6:$K$35,9,FALSE))</f>
        <v/>
      </c>
      <c r="X35" s="258" t="str">
        <f>IF(X34="","",VLOOKUP(X34,'【要提出】シフト記号表（勤務時間帯）'!$C$6:$K$35,9,FALSE))</f>
        <v/>
      </c>
      <c r="Y35" s="259" t="str">
        <f>IF(Y34="","",VLOOKUP(Y34,'【要提出】シフト記号表（勤務時間帯）'!$C$6:$K$35,9,FALSE))</f>
        <v/>
      </c>
      <c r="Z35" s="257" t="str">
        <f>IF(Z34="","",VLOOKUP(Z34,'【要提出】シフト記号表（勤務時間帯）'!$C$6:$K$35,9,FALSE))</f>
        <v/>
      </c>
      <c r="AA35" s="258" t="str">
        <f>IF(AA34="","",VLOOKUP(AA34,'【要提出】シフト記号表（勤務時間帯）'!$C$6:$K$35,9,FALSE))</f>
        <v/>
      </c>
      <c r="AB35" s="258" t="str">
        <f>IF(AB34="","",VLOOKUP(AB34,'【要提出】シフト記号表（勤務時間帯）'!$C$6:$K$35,9,FALSE))</f>
        <v/>
      </c>
      <c r="AC35" s="258" t="str">
        <f>IF(AC34="","",VLOOKUP(AC34,'【要提出】シフト記号表（勤務時間帯）'!$C$6:$K$35,9,FALSE))</f>
        <v/>
      </c>
      <c r="AD35" s="258" t="str">
        <f>IF(AD34="","",VLOOKUP(AD34,'【要提出】シフト記号表（勤務時間帯）'!$C$6:$K$35,9,FALSE))</f>
        <v/>
      </c>
      <c r="AE35" s="258" t="str">
        <f>IF(AE34="","",VLOOKUP(AE34,'【要提出】シフト記号表（勤務時間帯）'!$C$6:$K$35,9,FALSE))</f>
        <v/>
      </c>
      <c r="AF35" s="259" t="str">
        <f>IF(AF34="","",VLOOKUP(AF34,'【要提出】シフト記号表（勤務時間帯）'!$C$6:$K$35,9,FALSE))</f>
        <v/>
      </c>
      <c r="AG35" s="257" t="str">
        <f>IF(AG34="","",VLOOKUP(AG34,'【要提出】シフト記号表（勤務時間帯）'!$C$6:$K$35,9,FALSE))</f>
        <v/>
      </c>
      <c r="AH35" s="258" t="str">
        <f>IF(AH34="","",VLOOKUP(AH34,'【要提出】シフト記号表（勤務時間帯）'!$C$6:$K$35,9,FALSE))</f>
        <v/>
      </c>
      <c r="AI35" s="258" t="str">
        <f>IF(AI34="","",VLOOKUP(AI34,'【要提出】シフト記号表（勤務時間帯）'!$C$6:$K$35,9,FALSE))</f>
        <v/>
      </c>
      <c r="AJ35" s="258" t="str">
        <f>IF(AJ34="","",VLOOKUP(AJ34,'【要提出】シフト記号表（勤務時間帯）'!$C$6:$K$35,9,FALSE))</f>
        <v/>
      </c>
      <c r="AK35" s="258" t="str">
        <f>IF(AK34="","",VLOOKUP(AK34,'【要提出】シフト記号表（勤務時間帯）'!$C$6:$K$35,9,FALSE))</f>
        <v/>
      </c>
      <c r="AL35" s="258" t="str">
        <f>IF(AL34="","",VLOOKUP(AL34,'【要提出】シフト記号表（勤務時間帯）'!$C$6:$K$35,9,FALSE))</f>
        <v/>
      </c>
      <c r="AM35" s="259" t="str">
        <f>IF(AM34="","",VLOOKUP(AM34,'【要提出】シフト記号表（勤務時間帯）'!$C$6:$K$35,9,FALSE))</f>
        <v/>
      </c>
      <c r="AN35" s="257" t="str">
        <f>IF(AN34="","",VLOOKUP(AN34,'【要提出】シフト記号表（勤務時間帯）'!$C$6:$K$35,9,FALSE))</f>
        <v/>
      </c>
      <c r="AO35" s="258" t="str">
        <f>IF(AO34="","",VLOOKUP(AO34,'【要提出】シフト記号表（勤務時間帯）'!$C$6:$K$35,9,FALSE))</f>
        <v/>
      </c>
      <c r="AP35" s="258" t="str">
        <f>IF(AP34="","",VLOOKUP(AP34,'【要提出】シフト記号表（勤務時間帯）'!$C$6:$K$35,9,FALSE))</f>
        <v/>
      </c>
      <c r="AQ35" s="258" t="str">
        <f>IF(AQ34="","",VLOOKUP(AQ34,'【要提出】シフト記号表（勤務時間帯）'!$C$6:$K$35,9,FALSE))</f>
        <v/>
      </c>
      <c r="AR35" s="258" t="str">
        <f>IF(AR34="","",VLOOKUP(AR34,'【要提出】シフト記号表（勤務時間帯）'!$C$6:$K$35,9,FALSE))</f>
        <v/>
      </c>
      <c r="AS35" s="258" t="str">
        <f>IF(AS34="","",VLOOKUP(AS34,'【要提出】シフト記号表（勤務時間帯）'!$C$6:$K$35,9,FALSE))</f>
        <v/>
      </c>
      <c r="AT35" s="259" t="str">
        <f>IF(AT34="","",VLOOKUP(AT34,'【要提出】シフト記号表（勤務時間帯）'!$C$6:$K$35,9,FALSE))</f>
        <v/>
      </c>
      <c r="AU35" s="257" t="str">
        <f>IF(AU34="","",VLOOKUP(AU34,'【要提出】シフト記号表（勤務時間帯）'!$C$6:$K$35,9,FALSE))</f>
        <v/>
      </c>
      <c r="AV35" s="258" t="str">
        <f>IF(AV34="","",VLOOKUP(AV34,'【要提出】シフト記号表（勤務時間帯）'!$C$6:$K$35,9,FALSE))</f>
        <v/>
      </c>
      <c r="AW35" s="258" t="str">
        <f>IF(AW34="","",VLOOKUP(AW34,'【要提出】シフト記号表（勤務時間帯）'!$C$6:$K$35,9,FALSE))</f>
        <v/>
      </c>
      <c r="AX35" s="515">
        <f>IF($BB$3="４週",SUM(S35:AT35),IF($BB$3="暦月",SUM(S35:AW35),""))</f>
        <v>0</v>
      </c>
      <c r="AY35" s="516"/>
      <c r="AZ35" s="517">
        <f>IF($BB$3="４週",AX35/4,IF($BB$3="暦月",'【要提出】認知症対応型通所（100名）'!AX35/('【要提出】認知症対応型通所（100名）'!$BB$8/7),""))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IF(S34="","",VLOOKUP(S34,'【要提出】シフト記号表（勤務時間帯）'!$C$6:$U$35,19,FALSE))</f>
        <v/>
      </c>
      <c r="T36" s="261" t="str">
        <f>IF(T34="","",VLOOKUP(T34,'【要提出】シフト記号表（勤務時間帯）'!$C$6:$U$35,19,FALSE))</f>
        <v/>
      </c>
      <c r="U36" s="261" t="str">
        <f>IF(U34="","",VLOOKUP(U34,'【要提出】シフト記号表（勤務時間帯）'!$C$6:$U$35,19,FALSE))</f>
        <v/>
      </c>
      <c r="V36" s="261" t="str">
        <f>IF(V34="","",VLOOKUP(V34,'【要提出】シフト記号表（勤務時間帯）'!$C$6:$U$35,19,FALSE))</f>
        <v/>
      </c>
      <c r="W36" s="261" t="str">
        <f>IF(W34="","",VLOOKUP(W34,'【要提出】シフト記号表（勤務時間帯）'!$C$6:$U$35,19,FALSE))</f>
        <v/>
      </c>
      <c r="X36" s="261" t="str">
        <f>IF(X34="","",VLOOKUP(X34,'【要提出】シフト記号表（勤務時間帯）'!$C$6:$U$35,19,FALSE))</f>
        <v/>
      </c>
      <c r="Y36" s="262" t="str">
        <f>IF(Y34="","",VLOOKUP(Y34,'【要提出】シフト記号表（勤務時間帯）'!$C$6:$U$35,19,FALSE))</f>
        <v/>
      </c>
      <c r="Z36" s="260" t="str">
        <f>IF(Z34="","",VLOOKUP(Z34,'【要提出】シフト記号表（勤務時間帯）'!$C$6:$U$35,19,FALSE))</f>
        <v/>
      </c>
      <c r="AA36" s="261" t="str">
        <f>IF(AA34="","",VLOOKUP(AA34,'【要提出】シフト記号表（勤務時間帯）'!$C$6:$U$35,19,FALSE))</f>
        <v/>
      </c>
      <c r="AB36" s="261" t="str">
        <f>IF(AB34="","",VLOOKUP(AB34,'【要提出】シフト記号表（勤務時間帯）'!$C$6:$U$35,19,FALSE))</f>
        <v/>
      </c>
      <c r="AC36" s="261" t="str">
        <f>IF(AC34="","",VLOOKUP(AC34,'【要提出】シフト記号表（勤務時間帯）'!$C$6:$U$35,19,FALSE))</f>
        <v/>
      </c>
      <c r="AD36" s="261" t="str">
        <f>IF(AD34="","",VLOOKUP(AD34,'【要提出】シフト記号表（勤務時間帯）'!$C$6:$U$35,19,FALSE))</f>
        <v/>
      </c>
      <c r="AE36" s="261" t="str">
        <f>IF(AE34="","",VLOOKUP(AE34,'【要提出】シフト記号表（勤務時間帯）'!$C$6:$U$35,19,FALSE))</f>
        <v/>
      </c>
      <c r="AF36" s="262" t="str">
        <f>IF(AF34="","",VLOOKUP(AF34,'【要提出】シフト記号表（勤務時間帯）'!$C$6:$U$35,19,FALSE))</f>
        <v/>
      </c>
      <c r="AG36" s="260" t="str">
        <f>IF(AG34="","",VLOOKUP(AG34,'【要提出】シフト記号表（勤務時間帯）'!$C$6:$U$35,19,FALSE))</f>
        <v/>
      </c>
      <c r="AH36" s="261" t="str">
        <f>IF(AH34="","",VLOOKUP(AH34,'【要提出】シフト記号表（勤務時間帯）'!$C$6:$U$35,19,FALSE))</f>
        <v/>
      </c>
      <c r="AI36" s="261" t="str">
        <f>IF(AI34="","",VLOOKUP(AI34,'【要提出】シフト記号表（勤務時間帯）'!$C$6:$U$35,19,FALSE))</f>
        <v/>
      </c>
      <c r="AJ36" s="261" t="str">
        <f>IF(AJ34="","",VLOOKUP(AJ34,'【要提出】シフト記号表（勤務時間帯）'!$C$6:$U$35,19,FALSE))</f>
        <v/>
      </c>
      <c r="AK36" s="261" t="str">
        <f>IF(AK34="","",VLOOKUP(AK34,'【要提出】シフト記号表（勤務時間帯）'!$C$6:$U$35,19,FALSE))</f>
        <v/>
      </c>
      <c r="AL36" s="261" t="str">
        <f>IF(AL34="","",VLOOKUP(AL34,'【要提出】シフト記号表（勤務時間帯）'!$C$6:$U$35,19,FALSE))</f>
        <v/>
      </c>
      <c r="AM36" s="262" t="str">
        <f>IF(AM34="","",VLOOKUP(AM34,'【要提出】シフト記号表（勤務時間帯）'!$C$6:$U$35,19,FALSE))</f>
        <v/>
      </c>
      <c r="AN36" s="260" t="str">
        <f>IF(AN34="","",VLOOKUP(AN34,'【要提出】シフト記号表（勤務時間帯）'!$C$6:$U$35,19,FALSE))</f>
        <v/>
      </c>
      <c r="AO36" s="261" t="str">
        <f>IF(AO34="","",VLOOKUP(AO34,'【要提出】シフト記号表（勤務時間帯）'!$C$6:$U$35,19,FALSE))</f>
        <v/>
      </c>
      <c r="AP36" s="261" t="str">
        <f>IF(AP34="","",VLOOKUP(AP34,'【要提出】シフト記号表（勤務時間帯）'!$C$6:$U$35,19,FALSE))</f>
        <v/>
      </c>
      <c r="AQ36" s="261" t="str">
        <f>IF(AQ34="","",VLOOKUP(AQ34,'【要提出】シフト記号表（勤務時間帯）'!$C$6:$U$35,19,FALSE))</f>
        <v/>
      </c>
      <c r="AR36" s="261" t="str">
        <f>IF(AR34="","",VLOOKUP(AR34,'【要提出】シフト記号表（勤務時間帯）'!$C$6:$U$35,19,FALSE))</f>
        <v/>
      </c>
      <c r="AS36" s="261" t="str">
        <f>IF(AS34="","",VLOOKUP(AS34,'【要提出】シフト記号表（勤務時間帯）'!$C$6:$U$35,19,FALSE))</f>
        <v/>
      </c>
      <c r="AT36" s="262" t="str">
        <f>IF(AT34="","",VLOOKUP(AT34,'【要提出】シフト記号表（勤務時間帯）'!$C$6:$U$35,19,FALSE))</f>
        <v/>
      </c>
      <c r="AU36" s="260" t="str">
        <f>IF(AU34="","",VLOOKUP(AU34,'【要提出】シフト記号表（勤務時間帯）'!$C$6:$U$35,19,FALSE))</f>
        <v/>
      </c>
      <c r="AV36" s="261" t="str">
        <f>IF(AV34="","",VLOOKUP(AV34,'【要提出】シフト記号表（勤務時間帯）'!$C$6:$U$35,19,FALSE))</f>
        <v/>
      </c>
      <c r="AW36" s="261" t="str">
        <f>IF(AW34="","",VLOOKUP(AW34,'【要提出】シフト記号表（勤務時間帯）'!$C$6:$U$35,19,FALSE))</f>
        <v/>
      </c>
      <c r="AX36" s="507">
        <f>IF($BB$3="４週",SUM(S36:AT36),IF($BB$3="暦月",SUM(S36:AW36),""))</f>
        <v>0</v>
      </c>
      <c r="AY36" s="508"/>
      <c r="AZ36" s="509">
        <f>IF($BB$3="４週",AX36/4,IF($BB$3="暦月",'【要提出】認知症対応型通所（100名）'!AX36/('【要提出】認知症対応型通所（100名）'!$BB$8/7),""))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IF(S37="","",VLOOKUP(S37,'【要提出】シフト記号表（勤務時間帯）'!$C$6:$K$35,9,FALSE))</f>
        <v/>
      </c>
      <c r="T38" s="258" t="str">
        <f>IF(T37="","",VLOOKUP(T37,'【要提出】シフト記号表（勤務時間帯）'!$C$6:$K$35,9,FALSE))</f>
        <v/>
      </c>
      <c r="U38" s="258" t="str">
        <f>IF(U37="","",VLOOKUP(U37,'【要提出】シフト記号表（勤務時間帯）'!$C$6:$K$35,9,FALSE))</f>
        <v/>
      </c>
      <c r="V38" s="258" t="str">
        <f>IF(V37="","",VLOOKUP(V37,'【要提出】シフト記号表（勤務時間帯）'!$C$6:$K$35,9,FALSE))</f>
        <v/>
      </c>
      <c r="W38" s="258" t="str">
        <f>IF(W37="","",VLOOKUP(W37,'【要提出】シフト記号表（勤務時間帯）'!$C$6:$K$35,9,FALSE))</f>
        <v/>
      </c>
      <c r="X38" s="258" t="str">
        <f>IF(X37="","",VLOOKUP(X37,'【要提出】シフト記号表（勤務時間帯）'!$C$6:$K$35,9,FALSE))</f>
        <v/>
      </c>
      <c r="Y38" s="259" t="str">
        <f>IF(Y37="","",VLOOKUP(Y37,'【要提出】シフト記号表（勤務時間帯）'!$C$6:$K$35,9,FALSE))</f>
        <v/>
      </c>
      <c r="Z38" s="257" t="str">
        <f>IF(Z37="","",VLOOKUP(Z37,'【要提出】シフト記号表（勤務時間帯）'!$C$6:$K$35,9,FALSE))</f>
        <v/>
      </c>
      <c r="AA38" s="258" t="str">
        <f>IF(AA37="","",VLOOKUP(AA37,'【要提出】シフト記号表（勤務時間帯）'!$C$6:$K$35,9,FALSE))</f>
        <v/>
      </c>
      <c r="AB38" s="258" t="str">
        <f>IF(AB37="","",VLOOKUP(AB37,'【要提出】シフト記号表（勤務時間帯）'!$C$6:$K$35,9,FALSE))</f>
        <v/>
      </c>
      <c r="AC38" s="258" t="str">
        <f>IF(AC37="","",VLOOKUP(AC37,'【要提出】シフト記号表（勤務時間帯）'!$C$6:$K$35,9,FALSE))</f>
        <v/>
      </c>
      <c r="AD38" s="258" t="str">
        <f>IF(AD37="","",VLOOKUP(AD37,'【要提出】シフト記号表（勤務時間帯）'!$C$6:$K$35,9,FALSE))</f>
        <v/>
      </c>
      <c r="AE38" s="258" t="str">
        <f>IF(AE37="","",VLOOKUP(AE37,'【要提出】シフト記号表（勤務時間帯）'!$C$6:$K$35,9,FALSE))</f>
        <v/>
      </c>
      <c r="AF38" s="259" t="str">
        <f>IF(AF37="","",VLOOKUP(AF37,'【要提出】シフト記号表（勤務時間帯）'!$C$6:$K$35,9,FALSE))</f>
        <v/>
      </c>
      <c r="AG38" s="257" t="str">
        <f>IF(AG37="","",VLOOKUP(AG37,'【要提出】シフト記号表（勤務時間帯）'!$C$6:$K$35,9,FALSE))</f>
        <v/>
      </c>
      <c r="AH38" s="258" t="str">
        <f>IF(AH37="","",VLOOKUP(AH37,'【要提出】シフト記号表（勤務時間帯）'!$C$6:$K$35,9,FALSE))</f>
        <v/>
      </c>
      <c r="AI38" s="258" t="str">
        <f>IF(AI37="","",VLOOKUP(AI37,'【要提出】シフト記号表（勤務時間帯）'!$C$6:$K$35,9,FALSE))</f>
        <v/>
      </c>
      <c r="AJ38" s="258" t="str">
        <f>IF(AJ37="","",VLOOKUP(AJ37,'【要提出】シフト記号表（勤務時間帯）'!$C$6:$K$35,9,FALSE))</f>
        <v/>
      </c>
      <c r="AK38" s="258" t="str">
        <f>IF(AK37="","",VLOOKUP(AK37,'【要提出】シフト記号表（勤務時間帯）'!$C$6:$K$35,9,FALSE))</f>
        <v/>
      </c>
      <c r="AL38" s="258" t="str">
        <f>IF(AL37="","",VLOOKUP(AL37,'【要提出】シフト記号表（勤務時間帯）'!$C$6:$K$35,9,FALSE))</f>
        <v/>
      </c>
      <c r="AM38" s="259" t="str">
        <f>IF(AM37="","",VLOOKUP(AM37,'【要提出】シフト記号表（勤務時間帯）'!$C$6:$K$35,9,FALSE))</f>
        <v/>
      </c>
      <c r="AN38" s="257" t="str">
        <f>IF(AN37="","",VLOOKUP(AN37,'【要提出】シフト記号表（勤務時間帯）'!$C$6:$K$35,9,FALSE))</f>
        <v/>
      </c>
      <c r="AO38" s="258" t="str">
        <f>IF(AO37="","",VLOOKUP(AO37,'【要提出】シフト記号表（勤務時間帯）'!$C$6:$K$35,9,FALSE))</f>
        <v/>
      </c>
      <c r="AP38" s="258" t="str">
        <f>IF(AP37="","",VLOOKUP(AP37,'【要提出】シフト記号表（勤務時間帯）'!$C$6:$K$35,9,FALSE))</f>
        <v/>
      </c>
      <c r="AQ38" s="258" t="str">
        <f>IF(AQ37="","",VLOOKUP(AQ37,'【要提出】シフト記号表（勤務時間帯）'!$C$6:$K$35,9,FALSE))</f>
        <v/>
      </c>
      <c r="AR38" s="258" t="str">
        <f>IF(AR37="","",VLOOKUP(AR37,'【要提出】シフト記号表（勤務時間帯）'!$C$6:$K$35,9,FALSE))</f>
        <v/>
      </c>
      <c r="AS38" s="258" t="str">
        <f>IF(AS37="","",VLOOKUP(AS37,'【要提出】シフト記号表（勤務時間帯）'!$C$6:$K$35,9,FALSE))</f>
        <v/>
      </c>
      <c r="AT38" s="259" t="str">
        <f>IF(AT37="","",VLOOKUP(AT37,'【要提出】シフト記号表（勤務時間帯）'!$C$6:$K$35,9,FALSE))</f>
        <v/>
      </c>
      <c r="AU38" s="257" t="str">
        <f>IF(AU37="","",VLOOKUP(AU37,'【要提出】シフト記号表（勤務時間帯）'!$C$6:$K$35,9,FALSE))</f>
        <v/>
      </c>
      <c r="AV38" s="258" t="str">
        <f>IF(AV37="","",VLOOKUP(AV37,'【要提出】シフト記号表（勤務時間帯）'!$C$6:$K$35,9,FALSE))</f>
        <v/>
      </c>
      <c r="AW38" s="258" t="str">
        <f>IF(AW37="","",VLOOKUP(AW37,'【要提出】シフト記号表（勤務時間帯）'!$C$6:$K$35,9,FALSE))</f>
        <v/>
      </c>
      <c r="AX38" s="515">
        <f>IF($BB$3="４週",SUM(S38:AT38),IF($BB$3="暦月",SUM(S38:AW38),""))</f>
        <v>0</v>
      </c>
      <c r="AY38" s="516"/>
      <c r="AZ38" s="517">
        <f>IF($BB$3="４週",AX38/4,IF($BB$3="暦月",'【要提出】認知症対応型通所（100名）'!AX38/('【要提出】認知症対応型通所（100名）'!$BB$8/7),""))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IF(S37="","",VLOOKUP(S37,'【要提出】シフト記号表（勤務時間帯）'!$C$6:$U$35,19,FALSE))</f>
        <v/>
      </c>
      <c r="T39" s="261" t="str">
        <f>IF(T37="","",VLOOKUP(T37,'【要提出】シフト記号表（勤務時間帯）'!$C$6:$U$35,19,FALSE))</f>
        <v/>
      </c>
      <c r="U39" s="261" t="str">
        <f>IF(U37="","",VLOOKUP(U37,'【要提出】シフト記号表（勤務時間帯）'!$C$6:$U$35,19,FALSE))</f>
        <v/>
      </c>
      <c r="V39" s="261" t="str">
        <f>IF(V37="","",VLOOKUP(V37,'【要提出】シフト記号表（勤務時間帯）'!$C$6:$U$35,19,FALSE))</f>
        <v/>
      </c>
      <c r="W39" s="261" t="str">
        <f>IF(W37="","",VLOOKUP(W37,'【要提出】シフト記号表（勤務時間帯）'!$C$6:$U$35,19,FALSE))</f>
        <v/>
      </c>
      <c r="X39" s="261" t="str">
        <f>IF(X37="","",VLOOKUP(X37,'【要提出】シフト記号表（勤務時間帯）'!$C$6:$U$35,19,FALSE))</f>
        <v/>
      </c>
      <c r="Y39" s="262" t="str">
        <f>IF(Y37="","",VLOOKUP(Y37,'【要提出】シフト記号表（勤務時間帯）'!$C$6:$U$35,19,FALSE))</f>
        <v/>
      </c>
      <c r="Z39" s="260" t="str">
        <f>IF(Z37="","",VLOOKUP(Z37,'【要提出】シフト記号表（勤務時間帯）'!$C$6:$U$35,19,FALSE))</f>
        <v/>
      </c>
      <c r="AA39" s="261" t="str">
        <f>IF(AA37="","",VLOOKUP(AA37,'【要提出】シフト記号表（勤務時間帯）'!$C$6:$U$35,19,FALSE))</f>
        <v/>
      </c>
      <c r="AB39" s="261" t="str">
        <f>IF(AB37="","",VLOOKUP(AB37,'【要提出】シフト記号表（勤務時間帯）'!$C$6:$U$35,19,FALSE))</f>
        <v/>
      </c>
      <c r="AC39" s="261" t="str">
        <f>IF(AC37="","",VLOOKUP(AC37,'【要提出】シフト記号表（勤務時間帯）'!$C$6:$U$35,19,FALSE))</f>
        <v/>
      </c>
      <c r="AD39" s="261" t="str">
        <f>IF(AD37="","",VLOOKUP(AD37,'【要提出】シフト記号表（勤務時間帯）'!$C$6:$U$35,19,FALSE))</f>
        <v/>
      </c>
      <c r="AE39" s="261" t="str">
        <f>IF(AE37="","",VLOOKUP(AE37,'【要提出】シフト記号表（勤務時間帯）'!$C$6:$U$35,19,FALSE))</f>
        <v/>
      </c>
      <c r="AF39" s="262" t="str">
        <f>IF(AF37="","",VLOOKUP(AF37,'【要提出】シフト記号表（勤務時間帯）'!$C$6:$U$35,19,FALSE))</f>
        <v/>
      </c>
      <c r="AG39" s="260" t="str">
        <f>IF(AG37="","",VLOOKUP(AG37,'【要提出】シフト記号表（勤務時間帯）'!$C$6:$U$35,19,FALSE))</f>
        <v/>
      </c>
      <c r="AH39" s="261" t="str">
        <f>IF(AH37="","",VLOOKUP(AH37,'【要提出】シフト記号表（勤務時間帯）'!$C$6:$U$35,19,FALSE))</f>
        <v/>
      </c>
      <c r="AI39" s="261" t="str">
        <f>IF(AI37="","",VLOOKUP(AI37,'【要提出】シフト記号表（勤務時間帯）'!$C$6:$U$35,19,FALSE))</f>
        <v/>
      </c>
      <c r="AJ39" s="261" t="str">
        <f>IF(AJ37="","",VLOOKUP(AJ37,'【要提出】シフト記号表（勤務時間帯）'!$C$6:$U$35,19,FALSE))</f>
        <v/>
      </c>
      <c r="AK39" s="261" t="str">
        <f>IF(AK37="","",VLOOKUP(AK37,'【要提出】シフト記号表（勤務時間帯）'!$C$6:$U$35,19,FALSE))</f>
        <v/>
      </c>
      <c r="AL39" s="261" t="str">
        <f>IF(AL37="","",VLOOKUP(AL37,'【要提出】シフト記号表（勤務時間帯）'!$C$6:$U$35,19,FALSE))</f>
        <v/>
      </c>
      <c r="AM39" s="262" t="str">
        <f>IF(AM37="","",VLOOKUP(AM37,'【要提出】シフト記号表（勤務時間帯）'!$C$6:$U$35,19,FALSE))</f>
        <v/>
      </c>
      <c r="AN39" s="260" t="str">
        <f>IF(AN37="","",VLOOKUP(AN37,'【要提出】シフト記号表（勤務時間帯）'!$C$6:$U$35,19,FALSE))</f>
        <v/>
      </c>
      <c r="AO39" s="261" t="str">
        <f>IF(AO37="","",VLOOKUP(AO37,'【要提出】シフト記号表（勤務時間帯）'!$C$6:$U$35,19,FALSE))</f>
        <v/>
      </c>
      <c r="AP39" s="261" t="str">
        <f>IF(AP37="","",VLOOKUP(AP37,'【要提出】シフト記号表（勤務時間帯）'!$C$6:$U$35,19,FALSE))</f>
        <v/>
      </c>
      <c r="AQ39" s="261" t="str">
        <f>IF(AQ37="","",VLOOKUP(AQ37,'【要提出】シフト記号表（勤務時間帯）'!$C$6:$U$35,19,FALSE))</f>
        <v/>
      </c>
      <c r="AR39" s="261" t="str">
        <f>IF(AR37="","",VLOOKUP(AR37,'【要提出】シフト記号表（勤務時間帯）'!$C$6:$U$35,19,FALSE))</f>
        <v/>
      </c>
      <c r="AS39" s="261" t="str">
        <f>IF(AS37="","",VLOOKUP(AS37,'【要提出】シフト記号表（勤務時間帯）'!$C$6:$U$35,19,FALSE))</f>
        <v/>
      </c>
      <c r="AT39" s="262" t="str">
        <f>IF(AT37="","",VLOOKUP(AT37,'【要提出】シフト記号表（勤務時間帯）'!$C$6:$U$35,19,FALSE))</f>
        <v/>
      </c>
      <c r="AU39" s="260" t="str">
        <f>IF(AU37="","",VLOOKUP(AU37,'【要提出】シフト記号表（勤務時間帯）'!$C$6:$U$35,19,FALSE))</f>
        <v/>
      </c>
      <c r="AV39" s="261" t="str">
        <f>IF(AV37="","",VLOOKUP(AV37,'【要提出】シフト記号表（勤務時間帯）'!$C$6:$U$35,19,FALSE))</f>
        <v/>
      </c>
      <c r="AW39" s="261" t="str">
        <f>IF(AW37="","",VLOOKUP(AW37,'【要提出】シフト記号表（勤務時間帯）'!$C$6:$U$35,19,FALSE))</f>
        <v/>
      </c>
      <c r="AX39" s="507">
        <f>IF($BB$3="４週",SUM(S39:AT39),IF($BB$3="暦月",SUM(S39:AW39),""))</f>
        <v>0</v>
      </c>
      <c r="AY39" s="508"/>
      <c r="AZ39" s="509">
        <f>IF($BB$3="４週",AX39/4,IF($BB$3="暦月",'【要提出】認知症対応型通所（100名）'!AX39/('【要提出】認知症対応型通所（100名）'!$BB$8/7),""))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IF(S40="","",VLOOKUP(S40,'【要提出】シフト記号表（勤務時間帯）'!$C$6:$K$35,9,FALSE))</f>
        <v/>
      </c>
      <c r="T41" s="258" t="str">
        <f>IF(T40="","",VLOOKUP(T40,'【要提出】シフト記号表（勤務時間帯）'!$C$6:$K$35,9,FALSE))</f>
        <v/>
      </c>
      <c r="U41" s="258" t="str">
        <f>IF(U40="","",VLOOKUP(U40,'【要提出】シフト記号表（勤務時間帯）'!$C$6:$K$35,9,FALSE))</f>
        <v/>
      </c>
      <c r="V41" s="258" t="str">
        <f>IF(V40="","",VLOOKUP(V40,'【要提出】シフト記号表（勤務時間帯）'!$C$6:$K$35,9,FALSE))</f>
        <v/>
      </c>
      <c r="W41" s="258" t="str">
        <f>IF(W40="","",VLOOKUP(W40,'【要提出】シフト記号表（勤務時間帯）'!$C$6:$K$35,9,FALSE))</f>
        <v/>
      </c>
      <c r="X41" s="258" t="str">
        <f>IF(X40="","",VLOOKUP(X40,'【要提出】シフト記号表（勤務時間帯）'!$C$6:$K$35,9,FALSE))</f>
        <v/>
      </c>
      <c r="Y41" s="259" t="str">
        <f>IF(Y40="","",VLOOKUP(Y40,'【要提出】シフト記号表（勤務時間帯）'!$C$6:$K$35,9,FALSE))</f>
        <v/>
      </c>
      <c r="Z41" s="257" t="str">
        <f>IF(Z40="","",VLOOKUP(Z40,'【要提出】シフト記号表（勤務時間帯）'!$C$6:$K$35,9,FALSE))</f>
        <v/>
      </c>
      <c r="AA41" s="258" t="str">
        <f>IF(AA40="","",VLOOKUP(AA40,'【要提出】シフト記号表（勤務時間帯）'!$C$6:$K$35,9,FALSE))</f>
        <v/>
      </c>
      <c r="AB41" s="258" t="str">
        <f>IF(AB40="","",VLOOKUP(AB40,'【要提出】シフト記号表（勤務時間帯）'!$C$6:$K$35,9,FALSE))</f>
        <v/>
      </c>
      <c r="AC41" s="258" t="str">
        <f>IF(AC40="","",VLOOKUP(AC40,'【要提出】シフト記号表（勤務時間帯）'!$C$6:$K$35,9,FALSE))</f>
        <v/>
      </c>
      <c r="AD41" s="258" t="str">
        <f>IF(AD40="","",VLOOKUP(AD40,'【要提出】シフト記号表（勤務時間帯）'!$C$6:$K$35,9,FALSE))</f>
        <v/>
      </c>
      <c r="AE41" s="258" t="str">
        <f>IF(AE40="","",VLOOKUP(AE40,'【要提出】シフト記号表（勤務時間帯）'!$C$6:$K$35,9,FALSE))</f>
        <v/>
      </c>
      <c r="AF41" s="259" t="str">
        <f>IF(AF40="","",VLOOKUP(AF40,'【要提出】シフト記号表（勤務時間帯）'!$C$6:$K$35,9,FALSE))</f>
        <v/>
      </c>
      <c r="AG41" s="257" t="str">
        <f>IF(AG40="","",VLOOKUP(AG40,'【要提出】シフト記号表（勤務時間帯）'!$C$6:$K$35,9,FALSE))</f>
        <v/>
      </c>
      <c r="AH41" s="258" t="str">
        <f>IF(AH40="","",VLOOKUP(AH40,'【要提出】シフト記号表（勤務時間帯）'!$C$6:$K$35,9,FALSE))</f>
        <v/>
      </c>
      <c r="AI41" s="258" t="str">
        <f>IF(AI40="","",VLOOKUP(AI40,'【要提出】シフト記号表（勤務時間帯）'!$C$6:$K$35,9,FALSE))</f>
        <v/>
      </c>
      <c r="AJ41" s="258" t="str">
        <f>IF(AJ40="","",VLOOKUP(AJ40,'【要提出】シフト記号表（勤務時間帯）'!$C$6:$K$35,9,FALSE))</f>
        <v/>
      </c>
      <c r="AK41" s="258" t="str">
        <f>IF(AK40="","",VLOOKUP(AK40,'【要提出】シフト記号表（勤務時間帯）'!$C$6:$K$35,9,FALSE))</f>
        <v/>
      </c>
      <c r="AL41" s="258" t="str">
        <f>IF(AL40="","",VLOOKUP(AL40,'【要提出】シフト記号表（勤務時間帯）'!$C$6:$K$35,9,FALSE))</f>
        <v/>
      </c>
      <c r="AM41" s="259" t="str">
        <f>IF(AM40="","",VLOOKUP(AM40,'【要提出】シフト記号表（勤務時間帯）'!$C$6:$K$35,9,FALSE))</f>
        <v/>
      </c>
      <c r="AN41" s="257" t="str">
        <f>IF(AN40="","",VLOOKUP(AN40,'【要提出】シフト記号表（勤務時間帯）'!$C$6:$K$35,9,FALSE))</f>
        <v/>
      </c>
      <c r="AO41" s="258" t="str">
        <f>IF(AO40="","",VLOOKUP(AO40,'【要提出】シフト記号表（勤務時間帯）'!$C$6:$K$35,9,FALSE))</f>
        <v/>
      </c>
      <c r="AP41" s="258" t="str">
        <f>IF(AP40="","",VLOOKUP(AP40,'【要提出】シフト記号表（勤務時間帯）'!$C$6:$K$35,9,FALSE))</f>
        <v/>
      </c>
      <c r="AQ41" s="258" t="str">
        <f>IF(AQ40="","",VLOOKUP(AQ40,'【要提出】シフト記号表（勤務時間帯）'!$C$6:$K$35,9,FALSE))</f>
        <v/>
      </c>
      <c r="AR41" s="258" t="str">
        <f>IF(AR40="","",VLOOKUP(AR40,'【要提出】シフト記号表（勤務時間帯）'!$C$6:$K$35,9,FALSE))</f>
        <v/>
      </c>
      <c r="AS41" s="258" t="str">
        <f>IF(AS40="","",VLOOKUP(AS40,'【要提出】シフト記号表（勤務時間帯）'!$C$6:$K$35,9,FALSE))</f>
        <v/>
      </c>
      <c r="AT41" s="259" t="str">
        <f>IF(AT40="","",VLOOKUP(AT40,'【要提出】シフト記号表（勤務時間帯）'!$C$6:$K$35,9,FALSE))</f>
        <v/>
      </c>
      <c r="AU41" s="257" t="str">
        <f>IF(AU40="","",VLOOKUP(AU40,'【要提出】シフト記号表（勤務時間帯）'!$C$6:$K$35,9,FALSE))</f>
        <v/>
      </c>
      <c r="AV41" s="258" t="str">
        <f>IF(AV40="","",VLOOKUP(AV40,'【要提出】シフト記号表（勤務時間帯）'!$C$6:$K$35,9,FALSE))</f>
        <v/>
      </c>
      <c r="AW41" s="258" t="str">
        <f>IF(AW40="","",VLOOKUP(AW40,'【要提出】シフト記号表（勤務時間帯）'!$C$6:$K$35,9,FALSE))</f>
        <v/>
      </c>
      <c r="AX41" s="515">
        <f>IF($BB$3="４週",SUM(S41:AT41),IF($BB$3="暦月",SUM(S41:AW41),""))</f>
        <v>0</v>
      </c>
      <c r="AY41" s="516"/>
      <c r="AZ41" s="517">
        <f>IF($BB$3="４週",AX41/4,IF($BB$3="暦月",'【要提出】認知症対応型通所（100名）'!AX41/('【要提出】認知症対応型通所（100名）'!$BB$8/7),""))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IF(S40="","",VLOOKUP(S40,'【要提出】シフト記号表（勤務時間帯）'!$C$6:$U$35,19,FALSE))</f>
        <v/>
      </c>
      <c r="T42" s="261" t="str">
        <f>IF(T40="","",VLOOKUP(T40,'【要提出】シフト記号表（勤務時間帯）'!$C$6:$U$35,19,FALSE))</f>
        <v/>
      </c>
      <c r="U42" s="261" t="str">
        <f>IF(U40="","",VLOOKUP(U40,'【要提出】シフト記号表（勤務時間帯）'!$C$6:$U$35,19,FALSE))</f>
        <v/>
      </c>
      <c r="V42" s="261" t="str">
        <f>IF(V40="","",VLOOKUP(V40,'【要提出】シフト記号表（勤務時間帯）'!$C$6:$U$35,19,FALSE))</f>
        <v/>
      </c>
      <c r="W42" s="261" t="str">
        <f>IF(W40="","",VLOOKUP(W40,'【要提出】シフト記号表（勤務時間帯）'!$C$6:$U$35,19,FALSE))</f>
        <v/>
      </c>
      <c r="X42" s="261" t="str">
        <f>IF(X40="","",VLOOKUP(X40,'【要提出】シフト記号表（勤務時間帯）'!$C$6:$U$35,19,FALSE))</f>
        <v/>
      </c>
      <c r="Y42" s="262" t="str">
        <f>IF(Y40="","",VLOOKUP(Y40,'【要提出】シフト記号表（勤務時間帯）'!$C$6:$U$35,19,FALSE))</f>
        <v/>
      </c>
      <c r="Z42" s="260" t="str">
        <f>IF(Z40="","",VLOOKUP(Z40,'【要提出】シフト記号表（勤務時間帯）'!$C$6:$U$35,19,FALSE))</f>
        <v/>
      </c>
      <c r="AA42" s="261" t="str">
        <f>IF(AA40="","",VLOOKUP(AA40,'【要提出】シフト記号表（勤務時間帯）'!$C$6:$U$35,19,FALSE))</f>
        <v/>
      </c>
      <c r="AB42" s="261" t="str">
        <f>IF(AB40="","",VLOOKUP(AB40,'【要提出】シフト記号表（勤務時間帯）'!$C$6:$U$35,19,FALSE))</f>
        <v/>
      </c>
      <c r="AC42" s="261" t="str">
        <f>IF(AC40="","",VLOOKUP(AC40,'【要提出】シフト記号表（勤務時間帯）'!$C$6:$U$35,19,FALSE))</f>
        <v/>
      </c>
      <c r="AD42" s="261" t="str">
        <f>IF(AD40="","",VLOOKUP(AD40,'【要提出】シフト記号表（勤務時間帯）'!$C$6:$U$35,19,FALSE))</f>
        <v/>
      </c>
      <c r="AE42" s="261" t="str">
        <f>IF(AE40="","",VLOOKUP(AE40,'【要提出】シフト記号表（勤務時間帯）'!$C$6:$U$35,19,FALSE))</f>
        <v/>
      </c>
      <c r="AF42" s="262" t="str">
        <f>IF(AF40="","",VLOOKUP(AF40,'【要提出】シフト記号表（勤務時間帯）'!$C$6:$U$35,19,FALSE))</f>
        <v/>
      </c>
      <c r="AG42" s="260" t="str">
        <f>IF(AG40="","",VLOOKUP(AG40,'【要提出】シフト記号表（勤務時間帯）'!$C$6:$U$35,19,FALSE))</f>
        <v/>
      </c>
      <c r="AH42" s="261" t="str">
        <f>IF(AH40="","",VLOOKUP(AH40,'【要提出】シフト記号表（勤務時間帯）'!$C$6:$U$35,19,FALSE))</f>
        <v/>
      </c>
      <c r="AI42" s="261" t="str">
        <f>IF(AI40="","",VLOOKUP(AI40,'【要提出】シフト記号表（勤務時間帯）'!$C$6:$U$35,19,FALSE))</f>
        <v/>
      </c>
      <c r="AJ42" s="261" t="str">
        <f>IF(AJ40="","",VLOOKUP(AJ40,'【要提出】シフト記号表（勤務時間帯）'!$C$6:$U$35,19,FALSE))</f>
        <v/>
      </c>
      <c r="AK42" s="261" t="str">
        <f>IF(AK40="","",VLOOKUP(AK40,'【要提出】シフト記号表（勤務時間帯）'!$C$6:$U$35,19,FALSE))</f>
        <v/>
      </c>
      <c r="AL42" s="261" t="str">
        <f>IF(AL40="","",VLOOKUP(AL40,'【要提出】シフト記号表（勤務時間帯）'!$C$6:$U$35,19,FALSE))</f>
        <v/>
      </c>
      <c r="AM42" s="262" t="str">
        <f>IF(AM40="","",VLOOKUP(AM40,'【要提出】シフト記号表（勤務時間帯）'!$C$6:$U$35,19,FALSE))</f>
        <v/>
      </c>
      <c r="AN42" s="260" t="str">
        <f>IF(AN40="","",VLOOKUP(AN40,'【要提出】シフト記号表（勤務時間帯）'!$C$6:$U$35,19,FALSE))</f>
        <v/>
      </c>
      <c r="AO42" s="261" t="str">
        <f>IF(AO40="","",VLOOKUP(AO40,'【要提出】シフト記号表（勤務時間帯）'!$C$6:$U$35,19,FALSE))</f>
        <v/>
      </c>
      <c r="AP42" s="261" t="str">
        <f>IF(AP40="","",VLOOKUP(AP40,'【要提出】シフト記号表（勤務時間帯）'!$C$6:$U$35,19,FALSE))</f>
        <v/>
      </c>
      <c r="AQ42" s="261" t="str">
        <f>IF(AQ40="","",VLOOKUP(AQ40,'【要提出】シフト記号表（勤務時間帯）'!$C$6:$U$35,19,FALSE))</f>
        <v/>
      </c>
      <c r="AR42" s="261" t="str">
        <f>IF(AR40="","",VLOOKUP(AR40,'【要提出】シフト記号表（勤務時間帯）'!$C$6:$U$35,19,FALSE))</f>
        <v/>
      </c>
      <c r="AS42" s="261" t="str">
        <f>IF(AS40="","",VLOOKUP(AS40,'【要提出】シフト記号表（勤務時間帯）'!$C$6:$U$35,19,FALSE))</f>
        <v/>
      </c>
      <c r="AT42" s="262" t="str">
        <f>IF(AT40="","",VLOOKUP(AT40,'【要提出】シフト記号表（勤務時間帯）'!$C$6:$U$35,19,FALSE))</f>
        <v/>
      </c>
      <c r="AU42" s="260" t="str">
        <f>IF(AU40="","",VLOOKUP(AU40,'【要提出】シフト記号表（勤務時間帯）'!$C$6:$U$35,19,FALSE))</f>
        <v/>
      </c>
      <c r="AV42" s="261" t="str">
        <f>IF(AV40="","",VLOOKUP(AV40,'【要提出】シフト記号表（勤務時間帯）'!$C$6:$U$35,19,FALSE))</f>
        <v/>
      </c>
      <c r="AW42" s="261" t="str">
        <f>IF(AW40="","",VLOOKUP(AW40,'【要提出】シフト記号表（勤務時間帯）'!$C$6:$U$35,19,FALSE))</f>
        <v/>
      </c>
      <c r="AX42" s="507">
        <f>IF($BB$3="４週",SUM(S42:AT42),IF($BB$3="暦月",SUM(S42:AW42),""))</f>
        <v>0</v>
      </c>
      <c r="AY42" s="508"/>
      <c r="AZ42" s="509">
        <f>IF($BB$3="４週",AX42/4,IF($BB$3="暦月",'【要提出】認知症対応型通所（100名）'!AX42/('【要提出】認知症対応型通所（100名）'!$BB$8/7),""))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IF(S43="","",VLOOKUP(S43,'【要提出】シフト記号表（勤務時間帯）'!$C$6:$K$35,9,FALSE))</f>
        <v/>
      </c>
      <c r="T44" s="258" t="str">
        <f>IF(T43="","",VLOOKUP(T43,'【要提出】シフト記号表（勤務時間帯）'!$C$6:$K$35,9,FALSE))</f>
        <v/>
      </c>
      <c r="U44" s="258" t="str">
        <f>IF(U43="","",VLOOKUP(U43,'【要提出】シフト記号表（勤務時間帯）'!$C$6:$K$35,9,FALSE))</f>
        <v/>
      </c>
      <c r="V44" s="258" t="str">
        <f>IF(V43="","",VLOOKUP(V43,'【要提出】シフト記号表（勤務時間帯）'!$C$6:$K$35,9,FALSE))</f>
        <v/>
      </c>
      <c r="W44" s="258" t="str">
        <f>IF(W43="","",VLOOKUP(W43,'【要提出】シフト記号表（勤務時間帯）'!$C$6:$K$35,9,FALSE))</f>
        <v/>
      </c>
      <c r="X44" s="258" t="str">
        <f>IF(X43="","",VLOOKUP(X43,'【要提出】シフト記号表（勤務時間帯）'!$C$6:$K$35,9,FALSE))</f>
        <v/>
      </c>
      <c r="Y44" s="259" t="str">
        <f>IF(Y43="","",VLOOKUP(Y43,'【要提出】シフト記号表（勤務時間帯）'!$C$6:$K$35,9,FALSE))</f>
        <v/>
      </c>
      <c r="Z44" s="257" t="str">
        <f>IF(Z43="","",VLOOKUP(Z43,'【要提出】シフト記号表（勤務時間帯）'!$C$6:$K$35,9,FALSE))</f>
        <v/>
      </c>
      <c r="AA44" s="258" t="str">
        <f>IF(AA43="","",VLOOKUP(AA43,'【要提出】シフト記号表（勤務時間帯）'!$C$6:$K$35,9,FALSE))</f>
        <v/>
      </c>
      <c r="AB44" s="258" t="str">
        <f>IF(AB43="","",VLOOKUP(AB43,'【要提出】シフト記号表（勤務時間帯）'!$C$6:$K$35,9,FALSE))</f>
        <v/>
      </c>
      <c r="AC44" s="258" t="str">
        <f>IF(AC43="","",VLOOKUP(AC43,'【要提出】シフト記号表（勤務時間帯）'!$C$6:$K$35,9,FALSE))</f>
        <v/>
      </c>
      <c r="AD44" s="258" t="str">
        <f>IF(AD43="","",VLOOKUP(AD43,'【要提出】シフト記号表（勤務時間帯）'!$C$6:$K$35,9,FALSE))</f>
        <v/>
      </c>
      <c r="AE44" s="258" t="str">
        <f>IF(AE43="","",VLOOKUP(AE43,'【要提出】シフト記号表（勤務時間帯）'!$C$6:$K$35,9,FALSE))</f>
        <v/>
      </c>
      <c r="AF44" s="259" t="str">
        <f>IF(AF43="","",VLOOKUP(AF43,'【要提出】シフト記号表（勤務時間帯）'!$C$6:$K$35,9,FALSE))</f>
        <v/>
      </c>
      <c r="AG44" s="257" t="str">
        <f>IF(AG43="","",VLOOKUP(AG43,'【要提出】シフト記号表（勤務時間帯）'!$C$6:$K$35,9,FALSE))</f>
        <v/>
      </c>
      <c r="AH44" s="258" t="str">
        <f>IF(AH43="","",VLOOKUP(AH43,'【要提出】シフト記号表（勤務時間帯）'!$C$6:$K$35,9,FALSE))</f>
        <v/>
      </c>
      <c r="AI44" s="258" t="str">
        <f>IF(AI43="","",VLOOKUP(AI43,'【要提出】シフト記号表（勤務時間帯）'!$C$6:$K$35,9,FALSE))</f>
        <v/>
      </c>
      <c r="AJ44" s="258" t="str">
        <f>IF(AJ43="","",VLOOKUP(AJ43,'【要提出】シフト記号表（勤務時間帯）'!$C$6:$K$35,9,FALSE))</f>
        <v/>
      </c>
      <c r="AK44" s="258" t="str">
        <f>IF(AK43="","",VLOOKUP(AK43,'【要提出】シフト記号表（勤務時間帯）'!$C$6:$K$35,9,FALSE))</f>
        <v/>
      </c>
      <c r="AL44" s="258" t="str">
        <f>IF(AL43="","",VLOOKUP(AL43,'【要提出】シフト記号表（勤務時間帯）'!$C$6:$K$35,9,FALSE))</f>
        <v/>
      </c>
      <c r="AM44" s="259" t="str">
        <f>IF(AM43="","",VLOOKUP(AM43,'【要提出】シフト記号表（勤務時間帯）'!$C$6:$K$35,9,FALSE))</f>
        <v/>
      </c>
      <c r="AN44" s="257" t="str">
        <f>IF(AN43="","",VLOOKUP(AN43,'【要提出】シフト記号表（勤務時間帯）'!$C$6:$K$35,9,FALSE))</f>
        <v/>
      </c>
      <c r="AO44" s="258" t="str">
        <f>IF(AO43="","",VLOOKUP(AO43,'【要提出】シフト記号表（勤務時間帯）'!$C$6:$K$35,9,FALSE))</f>
        <v/>
      </c>
      <c r="AP44" s="258" t="str">
        <f>IF(AP43="","",VLOOKUP(AP43,'【要提出】シフト記号表（勤務時間帯）'!$C$6:$K$35,9,FALSE))</f>
        <v/>
      </c>
      <c r="AQ44" s="258" t="str">
        <f>IF(AQ43="","",VLOOKUP(AQ43,'【要提出】シフト記号表（勤務時間帯）'!$C$6:$K$35,9,FALSE))</f>
        <v/>
      </c>
      <c r="AR44" s="258" t="str">
        <f>IF(AR43="","",VLOOKUP(AR43,'【要提出】シフト記号表（勤務時間帯）'!$C$6:$K$35,9,FALSE))</f>
        <v/>
      </c>
      <c r="AS44" s="258" t="str">
        <f>IF(AS43="","",VLOOKUP(AS43,'【要提出】シフト記号表（勤務時間帯）'!$C$6:$K$35,9,FALSE))</f>
        <v/>
      </c>
      <c r="AT44" s="259" t="str">
        <f>IF(AT43="","",VLOOKUP(AT43,'【要提出】シフト記号表（勤務時間帯）'!$C$6:$K$35,9,FALSE))</f>
        <v/>
      </c>
      <c r="AU44" s="257" t="str">
        <f>IF(AU43="","",VLOOKUP(AU43,'【要提出】シフト記号表（勤務時間帯）'!$C$6:$K$35,9,FALSE))</f>
        <v/>
      </c>
      <c r="AV44" s="258" t="str">
        <f>IF(AV43="","",VLOOKUP(AV43,'【要提出】シフト記号表（勤務時間帯）'!$C$6:$K$35,9,FALSE))</f>
        <v/>
      </c>
      <c r="AW44" s="258" t="str">
        <f>IF(AW43="","",VLOOKUP(AW43,'【要提出】シフト記号表（勤務時間帯）'!$C$6:$K$35,9,FALSE))</f>
        <v/>
      </c>
      <c r="AX44" s="515">
        <f>IF($BB$3="４週",SUM(S44:AT44),IF($BB$3="暦月",SUM(S44:AW44),""))</f>
        <v>0</v>
      </c>
      <c r="AY44" s="516"/>
      <c r="AZ44" s="517">
        <f>IF($BB$3="４週",AX44/4,IF($BB$3="暦月",'【要提出】認知症対応型通所（100名）'!AX44/('【要提出】認知症対応型通所（100名）'!$BB$8/7),""))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IF(S43="","",VLOOKUP(S43,'【要提出】シフト記号表（勤務時間帯）'!$C$6:$U$35,19,FALSE))</f>
        <v/>
      </c>
      <c r="T45" s="261" t="str">
        <f>IF(T43="","",VLOOKUP(T43,'【要提出】シフト記号表（勤務時間帯）'!$C$6:$U$35,19,FALSE))</f>
        <v/>
      </c>
      <c r="U45" s="261" t="str">
        <f>IF(U43="","",VLOOKUP(U43,'【要提出】シフト記号表（勤務時間帯）'!$C$6:$U$35,19,FALSE))</f>
        <v/>
      </c>
      <c r="V45" s="261" t="str">
        <f>IF(V43="","",VLOOKUP(V43,'【要提出】シフト記号表（勤務時間帯）'!$C$6:$U$35,19,FALSE))</f>
        <v/>
      </c>
      <c r="W45" s="261" t="str">
        <f>IF(W43="","",VLOOKUP(W43,'【要提出】シフト記号表（勤務時間帯）'!$C$6:$U$35,19,FALSE))</f>
        <v/>
      </c>
      <c r="X45" s="261" t="str">
        <f>IF(X43="","",VLOOKUP(X43,'【要提出】シフト記号表（勤務時間帯）'!$C$6:$U$35,19,FALSE))</f>
        <v/>
      </c>
      <c r="Y45" s="262" t="str">
        <f>IF(Y43="","",VLOOKUP(Y43,'【要提出】シフト記号表（勤務時間帯）'!$C$6:$U$35,19,FALSE))</f>
        <v/>
      </c>
      <c r="Z45" s="260" t="str">
        <f>IF(Z43="","",VLOOKUP(Z43,'【要提出】シフト記号表（勤務時間帯）'!$C$6:$U$35,19,FALSE))</f>
        <v/>
      </c>
      <c r="AA45" s="261" t="str">
        <f>IF(AA43="","",VLOOKUP(AA43,'【要提出】シフト記号表（勤務時間帯）'!$C$6:$U$35,19,FALSE))</f>
        <v/>
      </c>
      <c r="AB45" s="261" t="str">
        <f>IF(AB43="","",VLOOKUP(AB43,'【要提出】シフト記号表（勤務時間帯）'!$C$6:$U$35,19,FALSE))</f>
        <v/>
      </c>
      <c r="AC45" s="261" t="str">
        <f>IF(AC43="","",VLOOKUP(AC43,'【要提出】シフト記号表（勤務時間帯）'!$C$6:$U$35,19,FALSE))</f>
        <v/>
      </c>
      <c r="AD45" s="261" t="str">
        <f>IF(AD43="","",VLOOKUP(AD43,'【要提出】シフト記号表（勤務時間帯）'!$C$6:$U$35,19,FALSE))</f>
        <v/>
      </c>
      <c r="AE45" s="261" t="str">
        <f>IF(AE43="","",VLOOKUP(AE43,'【要提出】シフト記号表（勤務時間帯）'!$C$6:$U$35,19,FALSE))</f>
        <v/>
      </c>
      <c r="AF45" s="262" t="str">
        <f>IF(AF43="","",VLOOKUP(AF43,'【要提出】シフト記号表（勤務時間帯）'!$C$6:$U$35,19,FALSE))</f>
        <v/>
      </c>
      <c r="AG45" s="260" t="str">
        <f>IF(AG43="","",VLOOKUP(AG43,'【要提出】シフト記号表（勤務時間帯）'!$C$6:$U$35,19,FALSE))</f>
        <v/>
      </c>
      <c r="AH45" s="261" t="str">
        <f>IF(AH43="","",VLOOKUP(AH43,'【要提出】シフト記号表（勤務時間帯）'!$C$6:$U$35,19,FALSE))</f>
        <v/>
      </c>
      <c r="AI45" s="261" t="str">
        <f>IF(AI43="","",VLOOKUP(AI43,'【要提出】シフト記号表（勤務時間帯）'!$C$6:$U$35,19,FALSE))</f>
        <v/>
      </c>
      <c r="AJ45" s="261" t="str">
        <f>IF(AJ43="","",VLOOKUP(AJ43,'【要提出】シフト記号表（勤務時間帯）'!$C$6:$U$35,19,FALSE))</f>
        <v/>
      </c>
      <c r="AK45" s="261" t="str">
        <f>IF(AK43="","",VLOOKUP(AK43,'【要提出】シフト記号表（勤務時間帯）'!$C$6:$U$35,19,FALSE))</f>
        <v/>
      </c>
      <c r="AL45" s="261" t="str">
        <f>IF(AL43="","",VLOOKUP(AL43,'【要提出】シフト記号表（勤務時間帯）'!$C$6:$U$35,19,FALSE))</f>
        <v/>
      </c>
      <c r="AM45" s="262" t="str">
        <f>IF(AM43="","",VLOOKUP(AM43,'【要提出】シフト記号表（勤務時間帯）'!$C$6:$U$35,19,FALSE))</f>
        <v/>
      </c>
      <c r="AN45" s="260" t="str">
        <f>IF(AN43="","",VLOOKUP(AN43,'【要提出】シフト記号表（勤務時間帯）'!$C$6:$U$35,19,FALSE))</f>
        <v/>
      </c>
      <c r="AO45" s="261" t="str">
        <f>IF(AO43="","",VLOOKUP(AO43,'【要提出】シフト記号表（勤務時間帯）'!$C$6:$U$35,19,FALSE))</f>
        <v/>
      </c>
      <c r="AP45" s="261" t="str">
        <f>IF(AP43="","",VLOOKUP(AP43,'【要提出】シフト記号表（勤務時間帯）'!$C$6:$U$35,19,FALSE))</f>
        <v/>
      </c>
      <c r="AQ45" s="261" t="str">
        <f>IF(AQ43="","",VLOOKUP(AQ43,'【要提出】シフト記号表（勤務時間帯）'!$C$6:$U$35,19,FALSE))</f>
        <v/>
      </c>
      <c r="AR45" s="261" t="str">
        <f>IF(AR43="","",VLOOKUP(AR43,'【要提出】シフト記号表（勤務時間帯）'!$C$6:$U$35,19,FALSE))</f>
        <v/>
      </c>
      <c r="AS45" s="261" t="str">
        <f>IF(AS43="","",VLOOKUP(AS43,'【要提出】シフト記号表（勤務時間帯）'!$C$6:$U$35,19,FALSE))</f>
        <v/>
      </c>
      <c r="AT45" s="262" t="str">
        <f>IF(AT43="","",VLOOKUP(AT43,'【要提出】シフト記号表（勤務時間帯）'!$C$6:$U$35,19,FALSE))</f>
        <v/>
      </c>
      <c r="AU45" s="260" t="str">
        <f>IF(AU43="","",VLOOKUP(AU43,'【要提出】シフト記号表（勤務時間帯）'!$C$6:$U$35,19,FALSE))</f>
        <v/>
      </c>
      <c r="AV45" s="261" t="str">
        <f>IF(AV43="","",VLOOKUP(AV43,'【要提出】シフト記号表（勤務時間帯）'!$C$6:$U$35,19,FALSE))</f>
        <v/>
      </c>
      <c r="AW45" s="261" t="str">
        <f>IF(AW43="","",VLOOKUP(AW43,'【要提出】シフト記号表（勤務時間帯）'!$C$6:$U$35,19,FALSE))</f>
        <v/>
      </c>
      <c r="AX45" s="507">
        <f>IF($BB$3="４週",SUM(S45:AT45),IF($BB$3="暦月",SUM(S45:AW45),""))</f>
        <v>0</v>
      </c>
      <c r="AY45" s="508"/>
      <c r="AZ45" s="509">
        <f>IF($BB$3="４週",AX45/4,IF($BB$3="暦月",'【要提出】認知症対応型通所（100名）'!AX45/('【要提出】認知症対応型通所（100名）'!$BB$8/7),""))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IF(S46="","",VLOOKUP(S46,'【要提出】シフト記号表（勤務時間帯）'!$C$6:$K$35,9,FALSE))</f>
        <v/>
      </c>
      <c r="T47" s="258" t="str">
        <f>IF(T46="","",VLOOKUP(T46,'【要提出】シフト記号表（勤務時間帯）'!$C$6:$K$35,9,FALSE))</f>
        <v/>
      </c>
      <c r="U47" s="258" t="str">
        <f>IF(U46="","",VLOOKUP(U46,'【要提出】シフト記号表（勤務時間帯）'!$C$6:$K$35,9,FALSE))</f>
        <v/>
      </c>
      <c r="V47" s="258" t="str">
        <f>IF(V46="","",VLOOKUP(V46,'【要提出】シフト記号表（勤務時間帯）'!$C$6:$K$35,9,FALSE))</f>
        <v/>
      </c>
      <c r="W47" s="258" t="str">
        <f>IF(W46="","",VLOOKUP(W46,'【要提出】シフト記号表（勤務時間帯）'!$C$6:$K$35,9,FALSE))</f>
        <v/>
      </c>
      <c r="X47" s="258" t="str">
        <f>IF(X46="","",VLOOKUP(X46,'【要提出】シフト記号表（勤務時間帯）'!$C$6:$K$35,9,FALSE))</f>
        <v/>
      </c>
      <c r="Y47" s="259" t="str">
        <f>IF(Y46="","",VLOOKUP(Y46,'【要提出】シフト記号表（勤務時間帯）'!$C$6:$K$35,9,FALSE))</f>
        <v/>
      </c>
      <c r="Z47" s="257" t="str">
        <f>IF(Z46="","",VLOOKUP(Z46,'【要提出】シフト記号表（勤務時間帯）'!$C$6:$K$35,9,FALSE))</f>
        <v/>
      </c>
      <c r="AA47" s="258" t="str">
        <f>IF(AA46="","",VLOOKUP(AA46,'【要提出】シフト記号表（勤務時間帯）'!$C$6:$K$35,9,FALSE))</f>
        <v/>
      </c>
      <c r="AB47" s="258" t="str">
        <f>IF(AB46="","",VLOOKUP(AB46,'【要提出】シフト記号表（勤務時間帯）'!$C$6:$K$35,9,FALSE))</f>
        <v/>
      </c>
      <c r="AC47" s="258" t="str">
        <f>IF(AC46="","",VLOOKUP(AC46,'【要提出】シフト記号表（勤務時間帯）'!$C$6:$K$35,9,FALSE))</f>
        <v/>
      </c>
      <c r="AD47" s="258" t="str">
        <f>IF(AD46="","",VLOOKUP(AD46,'【要提出】シフト記号表（勤務時間帯）'!$C$6:$K$35,9,FALSE))</f>
        <v/>
      </c>
      <c r="AE47" s="258" t="str">
        <f>IF(AE46="","",VLOOKUP(AE46,'【要提出】シフト記号表（勤務時間帯）'!$C$6:$K$35,9,FALSE))</f>
        <v/>
      </c>
      <c r="AF47" s="259" t="str">
        <f>IF(AF46="","",VLOOKUP(AF46,'【要提出】シフト記号表（勤務時間帯）'!$C$6:$K$35,9,FALSE))</f>
        <v/>
      </c>
      <c r="AG47" s="257" t="str">
        <f>IF(AG46="","",VLOOKUP(AG46,'【要提出】シフト記号表（勤務時間帯）'!$C$6:$K$35,9,FALSE))</f>
        <v/>
      </c>
      <c r="AH47" s="258" t="str">
        <f>IF(AH46="","",VLOOKUP(AH46,'【要提出】シフト記号表（勤務時間帯）'!$C$6:$K$35,9,FALSE))</f>
        <v/>
      </c>
      <c r="AI47" s="258" t="str">
        <f>IF(AI46="","",VLOOKUP(AI46,'【要提出】シフト記号表（勤務時間帯）'!$C$6:$K$35,9,FALSE))</f>
        <v/>
      </c>
      <c r="AJ47" s="258" t="str">
        <f>IF(AJ46="","",VLOOKUP(AJ46,'【要提出】シフト記号表（勤務時間帯）'!$C$6:$K$35,9,FALSE))</f>
        <v/>
      </c>
      <c r="AK47" s="258" t="str">
        <f>IF(AK46="","",VLOOKUP(AK46,'【要提出】シフト記号表（勤務時間帯）'!$C$6:$K$35,9,FALSE))</f>
        <v/>
      </c>
      <c r="AL47" s="258" t="str">
        <f>IF(AL46="","",VLOOKUP(AL46,'【要提出】シフト記号表（勤務時間帯）'!$C$6:$K$35,9,FALSE))</f>
        <v/>
      </c>
      <c r="AM47" s="259" t="str">
        <f>IF(AM46="","",VLOOKUP(AM46,'【要提出】シフト記号表（勤務時間帯）'!$C$6:$K$35,9,FALSE))</f>
        <v/>
      </c>
      <c r="AN47" s="257" t="str">
        <f>IF(AN46="","",VLOOKUP(AN46,'【要提出】シフト記号表（勤務時間帯）'!$C$6:$K$35,9,FALSE))</f>
        <v/>
      </c>
      <c r="AO47" s="258" t="str">
        <f>IF(AO46="","",VLOOKUP(AO46,'【要提出】シフト記号表（勤務時間帯）'!$C$6:$K$35,9,FALSE))</f>
        <v/>
      </c>
      <c r="AP47" s="258" t="str">
        <f>IF(AP46="","",VLOOKUP(AP46,'【要提出】シフト記号表（勤務時間帯）'!$C$6:$K$35,9,FALSE))</f>
        <v/>
      </c>
      <c r="AQ47" s="258" t="str">
        <f>IF(AQ46="","",VLOOKUP(AQ46,'【要提出】シフト記号表（勤務時間帯）'!$C$6:$K$35,9,FALSE))</f>
        <v/>
      </c>
      <c r="AR47" s="258" t="str">
        <f>IF(AR46="","",VLOOKUP(AR46,'【要提出】シフト記号表（勤務時間帯）'!$C$6:$K$35,9,FALSE))</f>
        <v/>
      </c>
      <c r="AS47" s="258" t="str">
        <f>IF(AS46="","",VLOOKUP(AS46,'【要提出】シフト記号表（勤務時間帯）'!$C$6:$K$35,9,FALSE))</f>
        <v/>
      </c>
      <c r="AT47" s="259" t="str">
        <f>IF(AT46="","",VLOOKUP(AT46,'【要提出】シフト記号表（勤務時間帯）'!$C$6:$K$35,9,FALSE))</f>
        <v/>
      </c>
      <c r="AU47" s="257" t="str">
        <f>IF(AU46="","",VLOOKUP(AU46,'【要提出】シフト記号表（勤務時間帯）'!$C$6:$K$35,9,FALSE))</f>
        <v/>
      </c>
      <c r="AV47" s="258" t="str">
        <f>IF(AV46="","",VLOOKUP(AV46,'【要提出】シフト記号表（勤務時間帯）'!$C$6:$K$35,9,FALSE))</f>
        <v/>
      </c>
      <c r="AW47" s="258" t="str">
        <f>IF(AW46="","",VLOOKUP(AW46,'【要提出】シフト記号表（勤務時間帯）'!$C$6:$K$35,9,FALSE))</f>
        <v/>
      </c>
      <c r="AX47" s="515">
        <f>IF($BB$3="４週",SUM(S47:AT47),IF($BB$3="暦月",SUM(S47:AW47),""))</f>
        <v>0</v>
      </c>
      <c r="AY47" s="516"/>
      <c r="AZ47" s="517">
        <f>IF($BB$3="４週",AX47/4,IF($BB$3="暦月",'【要提出】認知症対応型通所（100名）'!AX47/('【要提出】認知症対応型通所（100名）'!$BB$8/7),""))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IF(S46="","",VLOOKUP(S46,'【要提出】シフト記号表（勤務時間帯）'!$C$6:$U$35,19,FALSE))</f>
        <v/>
      </c>
      <c r="T48" s="261" t="str">
        <f>IF(T46="","",VLOOKUP(T46,'【要提出】シフト記号表（勤務時間帯）'!$C$6:$U$35,19,FALSE))</f>
        <v/>
      </c>
      <c r="U48" s="261" t="str">
        <f>IF(U46="","",VLOOKUP(U46,'【要提出】シフト記号表（勤務時間帯）'!$C$6:$U$35,19,FALSE))</f>
        <v/>
      </c>
      <c r="V48" s="261" t="str">
        <f>IF(V46="","",VLOOKUP(V46,'【要提出】シフト記号表（勤務時間帯）'!$C$6:$U$35,19,FALSE))</f>
        <v/>
      </c>
      <c r="W48" s="261" t="str">
        <f>IF(W46="","",VLOOKUP(W46,'【要提出】シフト記号表（勤務時間帯）'!$C$6:$U$35,19,FALSE))</f>
        <v/>
      </c>
      <c r="X48" s="261" t="str">
        <f>IF(X46="","",VLOOKUP(X46,'【要提出】シフト記号表（勤務時間帯）'!$C$6:$U$35,19,FALSE))</f>
        <v/>
      </c>
      <c r="Y48" s="262" t="str">
        <f>IF(Y46="","",VLOOKUP(Y46,'【要提出】シフト記号表（勤務時間帯）'!$C$6:$U$35,19,FALSE))</f>
        <v/>
      </c>
      <c r="Z48" s="260" t="str">
        <f>IF(Z46="","",VLOOKUP(Z46,'【要提出】シフト記号表（勤務時間帯）'!$C$6:$U$35,19,FALSE))</f>
        <v/>
      </c>
      <c r="AA48" s="261" t="str">
        <f>IF(AA46="","",VLOOKUP(AA46,'【要提出】シフト記号表（勤務時間帯）'!$C$6:$U$35,19,FALSE))</f>
        <v/>
      </c>
      <c r="AB48" s="261" t="str">
        <f>IF(AB46="","",VLOOKUP(AB46,'【要提出】シフト記号表（勤務時間帯）'!$C$6:$U$35,19,FALSE))</f>
        <v/>
      </c>
      <c r="AC48" s="261" t="str">
        <f>IF(AC46="","",VLOOKUP(AC46,'【要提出】シフト記号表（勤務時間帯）'!$C$6:$U$35,19,FALSE))</f>
        <v/>
      </c>
      <c r="AD48" s="261" t="str">
        <f>IF(AD46="","",VLOOKUP(AD46,'【要提出】シフト記号表（勤務時間帯）'!$C$6:$U$35,19,FALSE))</f>
        <v/>
      </c>
      <c r="AE48" s="261" t="str">
        <f>IF(AE46="","",VLOOKUP(AE46,'【要提出】シフト記号表（勤務時間帯）'!$C$6:$U$35,19,FALSE))</f>
        <v/>
      </c>
      <c r="AF48" s="262" t="str">
        <f>IF(AF46="","",VLOOKUP(AF46,'【要提出】シフト記号表（勤務時間帯）'!$C$6:$U$35,19,FALSE))</f>
        <v/>
      </c>
      <c r="AG48" s="260" t="str">
        <f>IF(AG46="","",VLOOKUP(AG46,'【要提出】シフト記号表（勤務時間帯）'!$C$6:$U$35,19,FALSE))</f>
        <v/>
      </c>
      <c r="AH48" s="261" t="str">
        <f>IF(AH46="","",VLOOKUP(AH46,'【要提出】シフト記号表（勤務時間帯）'!$C$6:$U$35,19,FALSE))</f>
        <v/>
      </c>
      <c r="AI48" s="261" t="str">
        <f>IF(AI46="","",VLOOKUP(AI46,'【要提出】シフト記号表（勤務時間帯）'!$C$6:$U$35,19,FALSE))</f>
        <v/>
      </c>
      <c r="AJ48" s="261" t="str">
        <f>IF(AJ46="","",VLOOKUP(AJ46,'【要提出】シフト記号表（勤務時間帯）'!$C$6:$U$35,19,FALSE))</f>
        <v/>
      </c>
      <c r="AK48" s="261" t="str">
        <f>IF(AK46="","",VLOOKUP(AK46,'【要提出】シフト記号表（勤務時間帯）'!$C$6:$U$35,19,FALSE))</f>
        <v/>
      </c>
      <c r="AL48" s="261" t="str">
        <f>IF(AL46="","",VLOOKUP(AL46,'【要提出】シフト記号表（勤務時間帯）'!$C$6:$U$35,19,FALSE))</f>
        <v/>
      </c>
      <c r="AM48" s="262" t="str">
        <f>IF(AM46="","",VLOOKUP(AM46,'【要提出】シフト記号表（勤務時間帯）'!$C$6:$U$35,19,FALSE))</f>
        <v/>
      </c>
      <c r="AN48" s="260" t="str">
        <f>IF(AN46="","",VLOOKUP(AN46,'【要提出】シフト記号表（勤務時間帯）'!$C$6:$U$35,19,FALSE))</f>
        <v/>
      </c>
      <c r="AO48" s="261" t="str">
        <f>IF(AO46="","",VLOOKUP(AO46,'【要提出】シフト記号表（勤務時間帯）'!$C$6:$U$35,19,FALSE))</f>
        <v/>
      </c>
      <c r="AP48" s="261" t="str">
        <f>IF(AP46="","",VLOOKUP(AP46,'【要提出】シフト記号表（勤務時間帯）'!$C$6:$U$35,19,FALSE))</f>
        <v/>
      </c>
      <c r="AQ48" s="261" t="str">
        <f>IF(AQ46="","",VLOOKUP(AQ46,'【要提出】シフト記号表（勤務時間帯）'!$C$6:$U$35,19,FALSE))</f>
        <v/>
      </c>
      <c r="AR48" s="261" t="str">
        <f>IF(AR46="","",VLOOKUP(AR46,'【要提出】シフト記号表（勤務時間帯）'!$C$6:$U$35,19,FALSE))</f>
        <v/>
      </c>
      <c r="AS48" s="261" t="str">
        <f>IF(AS46="","",VLOOKUP(AS46,'【要提出】シフト記号表（勤務時間帯）'!$C$6:$U$35,19,FALSE))</f>
        <v/>
      </c>
      <c r="AT48" s="262" t="str">
        <f>IF(AT46="","",VLOOKUP(AT46,'【要提出】シフト記号表（勤務時間帯）'!$C$6:$U$35,19,FALSE))</f>
        <v/>
      </c>
      <c r="AU48" s="260" t="str">
        <f>IF(AU46="","",VLOOKUP(AU46,'【要提出】シフト記号表（勤務時間帯）'!$C$6:$U$35,19,FALSE))</f>
        <v/>
      </c>
      <c r="AV48" s="261" t="str">
        <f>IF(AV46="","",VLOOKUP(AV46,'【要提出】シフト記号表（勤務時間帯）'!$C$6:$U$35,19,FALSE))</f>
        <v/>
      </c>
      <c r="AW48" s="261" t="str">
        <f>IF(AW46="","",VLOOKUP(AW46,'【要提出】シフト記号表（勤務時間帯）'!$C$6:$U$35,19,FALSE))</f>
        <v/>
      </c>
      <c r="AX48" s="507">
        <f>IF($BB$3="４週",SUM(S48:AT48),IF($BB$3="暦月",SUM(S48:AW48),""))</f>
        <v>0</v>
      </c>
      <c r="AY48" s="508"/>
      <c r="AZ48" s="509">
        <f>IF($BB$3="４週",AX48/4,IF($BB$3="暦月",'【要提出】認知症対応型通所（100名）'!AX48/('【要提出】認知症対応型通所（100名）'!$BB$8/7),""))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IF(S49="","",VLOOKUP(S49,'【要提出】シフト記号表（勤務時間帯）'!$C$6:$K$35,9,FALSE))</f>
        <v/>
      </c>
      <c r="T50" s="258" t="str">
        <f>IF(T49="","",VLOOKUP(T49,'【要提出】シフト記号表（勤務時間帯）'!$C$6:$K$35,9,FALSE))</f>
        <v/>
      </c>
      <c r="U50" s="258" t="str">
        <f>IF(U49="","",VLOOKUP(U49,'【要提出】シフト記号表（勤務時間帯）'!$C$6:$K$35,9,FALSE))</f>
        <v/>
      </c>
      <c r="V50" s="258" t="str">
        <f>IF(V49="","",VLOOKUP(V49,'【要提出】シフト記号表（勤務時間帯）'!$C$6:$K$35,9,FALSE))</f>
        <v/>
      </c>
      <c r="W50" s="258" t="str">
        <f>IF(W49="","",VLOOKUP(W49,'【要提出】シフト記号表（勤務時間帯）'!$C$6:$K$35,9,FALSE))</f>
        <v/>
      </c>
      <c r="X50" s="258" t="str">
        <f>IF(X49="","",VLOOKUP(X49,'【要提出】シフト記号表（勤務時間帯）'!$C$6:$K$35,9,FALSE))</f>
        <v/>
      </c>
      <c r="Y50" s="259" t="str">
        <f>IF(Y49="","",VLOOKUP(Y49,'【要提出】シフト記号表（勤務時間帯）'!$C$6:$K$35,9,FALSE))</f>
        <v/>
      </c>
      <c r="Z50" s="257" t="str">
        <f>IF(Z49="","",VLOOKUP(Z49,'【要提出】シフト記号表（勤務時間帯）'!$C$6:$K$35,9,FALSE))</f>
        <v/>
      </c>
      <c r="AA50" s="258" t="str">
        <f>IF(AA49="","",VLOOKUP(AA49,'【要提出】シフト記号表（勤務時間帯）'!$C$6:$K$35,9,FALSE))</f>
        <v/>
      </c>
      <c r="AB50" s="258" t="str">
        <f>IF(AB49="","",VLOOKUP(AB49,'【要提出】シフト記号表（勤務時間帯）'!$C$6:$K$35,9,FALSE))</f>
        <v/>
      </c>
      <c r="AC50" s="258" t="str">
        <f>IF(AC49="","",VLOOKUP(AC49,'【要提出】シフト記号表（勤務時間帯）'!$C$6:$K$35,9,FALSE))</f>
        <v/>
      </c>
      <c r="AD50" s="258" t="str">
        <f>IF(AD49="","",VLOOKUP(AD49,'【要提出】シフト記号表（勤務時間帯）'!$C$6:$K$35,9,FALSE))</f>
        <v/>
      </c>
      <c r="AE50" s="258" t="str">
        <f>IF(AE49="","",VLOOKUP(AE49,'【要提出】シフト記号表（勤務時間帯）'!$C$6:$K$35,9,FALSE))</f>
        <v/>
      </c>
      <c r="AF50" s="259" t="str">
        <f>IF(AF49="","",VLOOKUP(AF49,'【要提出】シフト記号表（勤務時間帯）'!$C$6:$K$35,9,FALSE))</f>
        <v/>
      </c>
      <c r="AG50" s="257" t="str">
        <f>IF(AG49="","",VLOOKUP(AG49,'【要提出】シフト記号表（勤務時間帯）'!$C$6:$K$35,9,FALSE))</f>
        <v/>
      </c>
      <c r="AH50" s="258" t="str">
        <f>IF(AH49="","",VLOOKUP(AH49,'【要提出】シフト記号表（勤務時間帯）'!$C$6:$K$35,9,FALSE))</f>
        <v/>
      </c>
      <c r="AI50" s="258" t="str">
        <f>IF(AI49="","",VLOOKUP(AI49,'【要提出】シフト記号表（勤務時間帯）'!$C$6:$K$35,9,FALSE))</f>
        <v/>
      </c>
      <c r="AJ50" s="258" t="str">
        <f>IF(AJ49="","",VLOOKUP(AJ49,'【要提出】シフト記号表（勤務時間帯）'!$C$6:$K$35,9,FALSE))</f>
        <v/>
      </c>
      <c r="AK50" s="258" t="str">
        <f>IF(AK49="","",VLOOKUP(AK49,'【要提出】シフト記号表（勤務時間帯）'!$C$6:$K$35,9,FALSE))</f>
        <v/>
      </c>
      <c r="AL50" s="258" t="str">
        <f>IF(AL49="","",VLOOKUP(AL49,'【要提出】シフト記号表（勤務時間帯）'!$C$6:$K$35,9,FALSE))</f>
        <v/>
      </c>
      <c r="AM50" s="259" t="str">
        <f>IF(AM49="","",VLOOKUP(AM49,'【要提出】シフト記号表（勤務時間帯）'!$C$6:$K$35,9,FALSE))</f>
        <v/>
      </c>
      <c r="AN50" s="257" t="str">
        <f>IF(AN49="","",VLOOKUP(AN49,'【要提出】シフト記号表（勤務時間帯）'!$C$6:$K$35,9,FALSE))</f>
        <v/>
      </c>
      <c r="AO50" s="258" t="str">
        <f>IF(AO49="","",VLOOKUP(AO49,'【要提出】シフト記号表（勤務時間帯）'!$C$6:$K$35,9,FALSE))</f>
        <v/>
      </c>
      <c r="AP50" s="258" t="str">
        <f>IF(AP49="","",VLOOKUP(AP49,'【要提出】シフト記号表（勤務時間帯）'!$C$6:$K$35,9,FALSE))</f>
        <v/>
      </c>
      <c r="AQ50" s="258" t="str">
        <f>IF(AQ49="","",VLOOKUP(AQ49,'【要提出】シフト記号表（勤務時間帯）'!$C$6:$K$35,9,FALSE))</f>
        <v/>
      </c>
      <c r="AR50" s="258" t="str">
        <f>IF(AR49="","",VLOOKUP(AR49,'【要提出】シフト記号表（勤務時間帯）'!$C$6:$K$35,9,FALSE))</f>
        <v/>
      </c>
      <c r="AS50" s="258" t="str">
        <f>IF(AS49="","",VLOOKUP(AS49,'【要提出】シフト記号表（勤務時間帯）'!$C$6:$K$35,9,FALSE))</f>
        <v/>
      </c>
      <c r="AT50" s="259" t="str">
        <f>IF(AT49="","",VLOOKUP(AT49,'【要提出】シフト記号表（勤務時間帯）'!$C$6:$K$35,9,FALSE))</f>
        <v/>
      </c>
      <c r="AU50" s="257" t="str">
        <f>IF(AU49="","",VLOOKUP(AU49,'【要提出】シフト記号表（勤務時間帯）'!$C$6:$K$35,9,FALSE))</f>
        <v/>
      </c>
      <c r="AV50" s="258" t="str">
        <f>IF(AV49="","",VLOOKUP(AV49,'【要提出】シフト記号表（勤務時間帯）'!$C$6:$K$35,9,FALSE))</f>
        <v/>
      </c>
      <c r="AW50" s="258" t="str">
        <f>IF(AW49="","",VLOOKUP(AW49,'【要提出】シフト記号表（勤務時間帯）'!$C$6:$K$35,9,FALSE))</f>
        <v/>
      </c>
      <c r="AX50" s="515">
        <f>IF($BB$3="４週",SUM(S50:AT50),IF($BB$3="暦月",SUM(S50:AW50),""))</f>
        <v>0</v>
      </c>
      <c r="AY50" s="516"/>
      <c r="AZ50" s="517">
        <f>IF($BB$3="４週",AX50/4,IF($BB$3="暦月",'【要提出】認知症対応型通所（100名）'!AX50/('【要提出】認知症対応型通所（100名）'!$BB$8/7),""))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IF(S49="","",VLOOKUP(S49,'【要提出】シフト記号表（勤務時間帯）'!$C$6:$U$35,19,FALSE))</f>
        <v/>
      </c>
      <c r="T51" s="261" t="str">
        <f>IF(T49="","",VLOOKUP(T49,'【要提出】シフト記号表（勤務時間帯）'!$C$6:$U$35,19,FALSE))</f>
        <v/>
      </c>
      <c r="U51" s="261" t="str">
        <f>IF(U49="","",VLOOKUP(U49,'【要提出】シフト記号表（勤務時間帯）'!$C$6:$U$35,19,FALSE))</f>
        <v/>
      </c>
      <c r="V51" s="261" t="str">
        <f>IF(V49="","",VLOOKUP(V49,'【要提出】シフト記号表（勤務時間帯）'!$C$6:$U$35,19,FALSE))</f>
        <v/>
      </c>
      <c r="W51" s="261" t="str">
        <f>IF(W49="","",VLOOKUP(W49,'【要提出】シフト記号表（勤務時間帯）'!$C$6:$U$35,19,FALSE))</f>
        <v/>
      </c>
      <c r="X51" s="261" t="str">
        <f>IF(X49="","",VLOOKUP(X49,'【要提出】シフト記号表（勤務時間帯）'!$C$6:$U$35,19,FALSE))</f>
        <v/>
      </c>
      <c r="Y51" s="262" t="str">
        <f>IF(Y49="","",VLOOKUP(Y49,'【要提出】シフト記号表（勤務時間帯）'!$C$6:$U$35,19,FALSE))</f>
        <v/>
      </c>
      <c r="Z51" s="260" t="str">
        <f>IF(Z49="","",VLOOKUP(Z49,'【要提出】シフト記号表（勤務時間帯）'!$C$6:$U$35,19,FALSE))</f>
        <v/>
      </c>
      <c r="AA51" s="261" t="str">
        <f>IF(AA49="","",VLOOKUP(AA49,'【要提出】シフト記号表（勤務時間帯）'!$C$6:$U$35,19,FALSE))</f>
        <v/>
      </c>
      <c r="AB51" s="261" t="str">
        <f>IF(AB49="","",VLOOKUP(AB49,'【要提出】シフト記号表（勤務時間帯）'!$C$6:$U$35,19,FALSE))</f>
        <v/>
      </c>
      <c r="AC51" s="261" t="str">
        <f>IF(AC49="","",VLOOKUP(AC49,'【要提出】シフト記号表（勤務時間帯）'!$C$6:$U$35,19,FALSE))</f>
        <v/>
      </c>
      <c r="AD51" s="261" t="str">
        <f>IF(AD49="","",VLOOKUP(AD49,'【要提出】シフト記号表（勤務時間帯）'!$C$6:$U$35,19,FALSE))</f>
        <v/>
      </c>
      <c r="AE51" s="261" t="str">
        <f>IF(AE49="","",VLOOKUP(AE49,'【要提出】シフト記号表（勤務時間帯）'!$C$6:$U$35,19,FALSE))</f>
        <v/>
      </c>
      <c r="AF51" s="262" t="str">
        <f>IF(AF49="","",VLOOKUP(AF49,'【要提出】シフト記号表（勤務時間帯）'!$C$6:$U$35,19,FALSE))</f>
        <v/>
      </c>
      <c r="AG51" s="260" t="str">
        <f>IF(AG49="","",VLOOKUP(AG49,'【要提出】シフト記号表（勤務時間帯）'!$C$6:$U$35,19,FALSE))</f>
        <v/>
      </c>
      <c r="AH51" s="261" t="str">
        <f>IF(AH49="","",VLOOKUP(AH49,'【要提出】シフト記号表（勤務時間帯）'!$C$6:$U$35,19,FALSE))</f>
        <v/>
      </c>
      <c r="AI51" s="261" t="str">
        <f>IF(AI49="","",VLOOKUP(AI49,'【要提出】シフト記号表（勤務時間帯）'!$C$6:$U$35,19,FALSE))</f>
        <v/>
      </c>
      <c r="AJ51" s="261" t="str">
        <f>IF(AJ49="","",VLOOKUP(AJ49,'【要提出】シフト記号表（勤務時間帯）'!$C$6:$U$35,19,FALSE))</f>
        <v/>
      </c>
      <c r="AK51" s="261" t="str">
        <f>IF(AK49="","",VLOOKUP(AK49,'【要提出】シフト記号表（勤務時間帯）'!$C$6:$U$35,19,FALSE))</f>
        <v/>
      </c>
      <c r="AL51" s="261" t="str">
        <f>IF(AL49="","",VLOOKUP(AL49,'【要提出】シフト記号表（勤務時間帯）'!$C$6:$U$35,19,FALSE))</f>
        <v/>
      </c>
      <c r="AM51" s="262" t="str">
        <f>IF(AM49="","",VLOOKUP(AM49,'【要提出】シフト記号表（勤務時間帯）'!$C$6:$U$35,19,FALSE))</f>
        <v/>
      </c>
      <c r="AN51" s="260" t="str">
        <f>IF(AN49="","",VLOOKUP(AN49,'【要提出】シフト記号表（勤務時間帯）'!$C$6:$U$35,19,FALSE))</f>
        <v/>
      </c>
      <c r="AO51" s="261" t="str">
        <f>IF(AO49="","",VLOOKUP(AO49,'【要提出】シフト記号表（勤務時間帯）'!$C$6:$U$35,19,FALSE))</f>
        <v/>
      </c>
      <c r="AP51" s="261" t="str">
        <f>IF(AP49="","",VLOOKUP(AP49,'【要提出】シフト記号表（勤務時間帯）'!$C$6:$U$35,19,FALSE))</f>
        <v/>
      </c>
      <c r="AQ51" s="261" t="str">
        <f>IF(AQ49="","",VLOOKUP(AQ49,'【要提出】シフト記号表（勤務時間帯）'!$C$6:$U$35,19,FALSE))</f>
        <v/>
      </c>
      <c r="AR51" s="261" t="str">
        <f>IF(AR49="","",VLOOKUP(AR49,'【要提出】シフト記号表（勤務時間帯）'!$C$6:$U$35,19,FALSE))</f>
        <v/>
      </c>
      <c r="AS51" s="261" t="str">
        <f>IF(AS49="","",VLOOKUP(AS49,'【要提出】シフト記号表（勤務時間帯）'!$C$6:$U$35,19,FALSE))</f>
        <v/>
      </c>
      <c r="AT51" s="262" t="str">
        <f>IF(AT49="","",VLOOKUP(AT49,'【要提出】シフト記号表（勤務時間帯）'!$C$6:$U$35,19,FALSE))</f>
        <v/>
      </c>
      <c r="AU51" s="260" t="str">
        <f>IF(AU49="","",VLOOKUP(AU49,'【要提出】シフト記号表（勤務時間帯）'!$C$6:$U$35,19,FALSE))</f>
        <v/>
      </c>
      <c r="AV51" s="261" t="str">
        <f>IF(AV49="","",VLOOKUP(AV49,'【要提出】シフト記号表（勤務時間帯）'!$C$6:$U$35,19,FALSE))</f>
        <v/>
      </c>
      <c r="AW51" s="261" t="str">
        <f>IF(AW49="","",VLOOKUP(AW49,'【要提出】シフト記号表（勤務時間帯）'!$C$6:$U$35,19,FALSE))</f>
        <v/>
      </c>
      <c r="AX51" s="507">
        <f>IF($BB$3="４週",SUM(S51:AT51),IF($BB$3="暦月",SUM(S51:AW51),""))</f>
        <v>0</v>
      </c>
      <c r="AY51" s="508"/>
      <c r="AZ51" s="509">
        <f>IF($BB$3="４週",AX51/4,IF($BB$3="暦月",'【要提出】認知症対応型通所（100名）'!AX51/('【要提出】認知症対応型通所（100名）'!$BB$8/7),""))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IF(S52="","",VLOOKUP(S52,'【要提出】シフト記号表（勤務時間帯）'!$C$6:$K$35,9,FALSE))</f>
        <v/>
      </c>
      <c r="T53" s="258" t="str">
        <f>IF(T52="","",VLOOKUP(T52,'【要提出】シフト記号表（勤務時間帯）'!$C$6:$K$35,9,FALSE))</f>
        <v/>
      </c>
      <c r="U53" s="258" t="str">
        <f>IF(U52="","",VLOOKUP(U52,'【要提出】シフト記号表（勤務時間帯）'!$C$6:$K$35,9,FALSE))</f>
        <v/>
      </c>
      <c r="V53" s="258" t="str">
        <f>IF(V52="","",VLOOKUP(V52,'【要提出】シフト記号表（勤務時間帯）'!$C$6:$K$35,9,FALSE))</f>
        <v/>
      </c>
      <c r="W53" s="258" t="str">
        <f>IF(W52="","",VLOOKUP(W52,'【要提出】シフト記号表（勤務時間帯）'!$C$6:$K$35,9,FALSE))</f>
        <v/>
      </c>
      <c r="X53" s="258" t="str">
        <f>IF(X52="","",VLOOKUP(X52,'【要提出】シフト記号表（勤務時間帯）'!$C$6:$K$35,9,FALSE))</f>
        <v/>
      </c>
      <c r="Y53" s="259" t="str">
        <f>IF(Y52="","",VLOOKUP(Y52,'【要提出】シフト記号表（勤務時間帯）'!$C$6:$K$35,9,FALSE))</f>
        <v/>
      </c>
      <c r="Z53" s="257" t="str">
        <f>IF(Z52="","",VLOOKUP(Z52,'【要提出】シフト記号表（勤務時間帯）'!$C$6:$K$35,9,FALSE))</f>
        <v/>
      </c>
      <c r="AA53" s="258" t="str">
        <f>IF(AA52="","",VLOOKUP(AA52,'【要提出】シフト記号表（勤務時間帯）'!$C$6:$K$35,9,FALSE))</f>
        <v/>
      </c>
      <c r="AB53" s="258" t="str">
        <f>IF(AB52="","",VLOOKUP(AB52,'【要提出】シフト記号表（勤務時間帯）'!$C$6:$K$35,9,FALSE))</f>
        <v/>
      </c>
      <c r="AC53" s="258" t="str">
        <f>IF(AC52="","",VLOOKUP(AC52,'【要提出】シフト記号表（勤務時間帯）'!$C$6:$K$35,9,FALSE))</f>
        <v/>
      </c>
      <c r="AD53" s="258" t="str">
        <f>IF(AD52="","",VLOOKUP(AD52,'【要提出】シフト記号表（勤務時間帯）'!$C$6:$K$35,9,FALSE))</f>
        <v/>
      </c>
      <c r="AE53" s="258" t="str">
        <f>IF(AE52="","",VLOOKUP(AE52,'【要提出】シフト記号表（勤務時間帯）'!$C$6:$K$35,9,FALSE))</f>
        <v/>
      </c>
      <c r="AF53" s="259" t="str">
        <f>IF(AF52="","",VLOOKUP(AF52,'【要提出】シフト記号表（勤務時間帯）'!$C$6:$K$35,9,FALSE))</f>
        <v/>
      </c>
      <c r="AG53" s="257" t="str">
        <f>IF(AG52="","",VLOOKUP(AG52,'【要提出】シフト記号表（勤務時間帯）'!$C$6:$K$35,9,FALSE))</f>
        <v/>
      </c>
      <c r="AH53" s="258" t="str">
        <f>IF(AH52="","",VLOOKUP(AH52,'【要提出】シフト記号表（勤務時間帯）'!$C$6:$K$35,9,FALSE))</f>
        <v/>
      </c>
      <c r="AI53" s="258" t="str">
        <f>IF(AI52="","",VLOOKUP(AI52,'【要提出】シフト記号表（勤務時間帯）'!$C$6:$K$35,9,FALSE))</f>
        <v/>
      </c>
      <c r="AJ53" s="258" t="str">
        <f>IF(AJ52="","",VLOOKUP(AJ52,'【要提出】シフト記号表（勤務時間帯）'!$C$6:$K$35,9,FALSE))</f>
        <v/>
      </c>
      <c r="AK53" s="258" t="str">
        <f>IF(AK52="","",VLOOKUP(AK52,'【要提出】シフト記号表（勤務時間帯）'!$C$6:$K$35,9,FALSE))</f>
        <v/>
      </c>
      <c r="AL53" s="258" t="str">
        <f>IF(AL52="","",VLOOKUP(AL52,'【要提出】シフト記号表（勤務時間帯）'!$C$6:$K$35,9,FALSE))</f>
        <v/>
      </c>
      <c r="AM53" s="259" t="str">
        <f>IF(AM52="","",VLOOKUP(AM52,'【要提出】シフト記号表（勤務時間帯）'!$C$6:$K$35,9,FALSE))</f>
        <v/>
      </c>
      <c r="AN53" s="257" t="str">
        <f>IF(AN52="","",VLOOKUP(AN52,'【要提出】シフト記号表（勤務時間帯）'!$C$6:$K$35,9,FALSE))</f>
        <v/>
      </c>
      <c r="AO53" s="258" t="str">
        <f>IF(AO52="","",VLOOKUP(AO52,'【要提出】シフト記号表（勤務時間帯）'!$C$6:$K$35,9,FALSE))</f>
        <v/>
      </c>
      <c r="AP53" s="258" t="str">
        <f>IF(AP52="","",VLOOKUP(AP52,'【要提出】シフト記号表（勤務時間帯）'!$C$6:$K$35,9,FALSE))</f>
        <v/>
      </c>
      <c r="AQ53" s="258" t="str">
        <f>IF(AQ52="","",VLOOKUP(AQ52,'【要提出】シフト記号表（勤務時間帯）'!$C$6:$K$35,9,FALSE))</f>
        <v/>
      </c>
      <c r="AR53" s="258" t="str">
        <f>IF(AR52="","",VLOOKUP(AR52,'【要提出】シフト記号表（勤務時間帯）'!$C$6:$K$35,9,FALSE))</f>
        <v/>
      </c>
      <c r="AS53" s="258" t="str">
        <f>IF(AS52="","",VLOOKUP(AS52,'【要提出】シフト記号表（勤務時間帯）'!$C$6:$K$35,9,FALSE))</f>
        <v/>
      </c>
      <c r="AT53" s="259" t="str">
        <f>IF(AT52="","",VLOOKUP(AT52,'【要提出】シフト記号表（勤務時間帯）'!$C$6:$K$35,9,FALSE))</f>
        <v/>
      </c>
      <c r="AU53" s="257" t="str">
        <f>IF(AU52="","",VLOOKUP(AU52,'【要提出】シフト記号表（勤務時間帯）'!$C$6:$K$35,9,FALSE))</f>
        <v/>
      </c>
      <c r="AV53" s="258" t="str">
        <f>IF(AV52="","",VLOOKUP(AV52,'【要提出】シフト記号表（勤務時間帯）'!$C$6:$K$35,9,FALSE))</f>
        <v/>
      </c>
      <c r="AW53" s="258" t="str">
        <f>IF(AW52="","",VLOOKUP(AW52,'【要提出】シフト記号表（勤務時間帯）'!$C$6:$K$35,9,FALSE))</f>
        <v/>
      </c>
      <c r="AX53" s="515">
        <f>IF($BB$3="４週",SUM(S53:AT53),IF($BB$3="暦月",SUM(S53:AW53),""))</f>
        <v>0</v>
      </c>
      <c r="AY53" s="516"/>
      <c r="AZ53" s="517">
        <f>IF($BB$3="４週",AX53/4,IF($BB$3="暦月",'【要提出】認知症対応型通所（100名）'!AX53/('【要提出】認知症対応型通所（100名）'!$BB$8/7),""))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IF(S52="","",VLOOKUP(S52,'【要提出】シフト記号表（勤務時間帯）'!$C$6:$U$35,19,FALSE))</f>
        <v/>
      </c>
      <c r="T54" s="261" t="str">
        <f>IF(T52="","",VLOOKUP(T52,'【要提出】シフト記号表（勤務時間帯）'!$C$6:$U$35,19,FALSE))</f>
        <v/>
      </c>
      <c r="U54" s="261" t="str">
        <f>IF(U52="","",VLOOKUP(U52,'【要提出】シフト記号表（勤務時間帯）'!$C$6:$U$35,19,FALSE))</f>
        <v/>
      </c>
      <c r="V54" s="261" t="str">
        <f>IF(V52="","",VLOOKUP(V52,'【要提出】シフト記号表（勤務時間帯）'!$C$6:$U$35,19,FALSE))</f>
        <v/>
      </c>
      <c r="W54" s="261" t="str">
        <f>IF(W52="","",VLOOKUP(W52,'【要提出】シフト記号表（勤務時間帯）'!$C$6:$U$35,19,FALSE))</f>
        <v/>
      </c>
      <c r="X54" s="261" t="str">
        <f>IF(X52="","",VLOOKUP(X52,'【要提出】シフト記号表（勤務時間帯）'!$C$6:$U$35,19,FALSE))</f>
        <v/>
      </c>
      <c r="Y54" s="262" t="str">
        <f>IF(Y52="","",VLOOKUP(Y52,'【要提出】シフト記号表（勤務時間帯）'!$C$6:$U$35,19,FALSE))</f>
        <v/>
      </c>
      <c r="Z54" s="260" t="str">
        <f>IF(Z52="","",VLOOKUP(Z52,'【要提出】シフト記号表（勤務時間帯）'!$C$6:$U$35,19,FALSE))</f>
        <v/>
      </c>
      <c r="AA54" s="261" t="str">
        <f>IF(AA52="","",VLOOKUP(AA52,'【要提出】シフト記号表（勤務時間帯）'!$C$6:$U$35,19,FALSE))</f>
        <v/>
      </c>
      <c r="AB54" s="261" t="str">
        <f>IF(AB52="","",VLOOKUP(AB52,'【要提出】シフト記号表（勤務時間帯）'!$C$6:$U$35,19,FALSE))</f>
        <v/>
      </c>
      <c r="AC54" s="261" t="str">
        <f>IF(AC52="","",VLOOKUP(AC52,'【要提出】シフト記号表（勤務時間帯）'!$C$6:$U$35,19,FALSE))</f>
        <v/>
      </c>
      <c r="AD54" s="261" t="str">
        <f>IF(AD52="","",VLOOKUP(AD52,'【要提出】シフト記号表（勤務時間帯）'!$C$6:$U$35,19,FALSE))</f>
        <v/>
      </c>
      <c r="AE54" s="261" t="str">
        <f>IF(AE52="","",VLOOKUP(AE52,'【要提出】シフト記号表（勤務時間帯）'!$C$6:$U$35,19,FALSE))</f>
        <v/>
      </c>
      <c r="AF54" s="262" t="str">
        <f>IF(AF52="","",VLOOKUP(AF52,'【要提出】シフト記号表（勤務時間帯）'!$C$6:$U$35,19,FALSE))</f>
        <v/>
      </c>
      <c r="AG54" s="260" t="str">
        <f>IF(AG52="","",VLOOKUP(AG52,'【要提出】シフト記号表（勤務時間帯）'!$C$6:$U$35,19,FALSE))</f>
        <v/>
      </c>
      <c r="AH54" s="261" t="str">
        <f>IF(AH52="","",VLOOKUP(AH52,'【要提出】シフト記号表（勤務時間帯）'!$C$6:$U$35,19,FALSE))</f>
        <v/>
      </c>
      <c r="AI54" s="261" t="str">
        <f>IF(AI52="","",VLOOKUP(AI52,'【要提出】シフト記号表（勤務時間帯）'!$C$6:$U$35,19,FALSE))</f>
        <v/>
      </c>
      <c r="AJ54" s="261" t="str">
        <f>IF(AJ52="","",VLOOKUP(AJ52,'【要提出】シフト記号表（勤務時間帯）'!$C$6:$U$35,19,FALSE))</f>
        <v/>
      </c>
      <c r="AK54" s="261" t="str">
        <f>IF(AK52="","",VLOOKUP(AK52,'【要提出】シフト記号表（勤務時間帯）'!$C$6:$U$35,19,FALSE))</f>
        <v/>
      </c>
      <c r="AL54" s="261" t="str">
        <f>IF(AL52="","",VLOOKUP(AL52,'【要提出】シフト記号表（勤務時間帯）'!$C$6:$U$35,19,FALSE))</f>
        <v/>
      </c>
      <c r="AM54" s="262" t="str">
        <f>IF(AM52="","",VLOOKUP(AM52,'【要提出】シフト記号表（勤務時間帯）'!$C$6:$U$35,19,FALSE))</f>
        <v/>
      </c>
      <c r="AN54" s="260" t="str">
        <f>IF(AN52="","",VLOOKUP(AN52,'【要提出】シフト記号表（勤務時間帯）'!$C$6:$U$35,19,FALSE))</f>
        <v/>
      </c>
      <c r="AO54" s="261" t="str">
        <f>IF(AO52="","",VLOOKUP(AO52,'【要提出】シフト記号表（勤務時間帯）'!$C$6:$U$35,19,FALSE))</f>
        <v/>
      </c>
      <c r="AP54" s="261" t="str">
        <f>IF(AP52="","",VLOOKUP(AP52,'【要提出】シフト記号表（勤務時間帯）'!$C$6:$U$35,19,FALSE))</f>
        <v/>
      </c>
      <c r="AQ54" s="261" t="str">
        <f>IF(AQ52="","",VLOOKUP(AQ52,'【要提出】シフト記号表（勤務時間帯）'!$C$6:$U$35,19,FALSE))</f>
        <v/>
      </c>
      <c r="AR54" s="261" t="str">
        <f>IF(AR52="","",VLOOKUP(AR52,'【要提出】シフト記号表（勤務時間帯）'!$C$6:$U$35,19,FALSE))</f>
        <v/>
      </c>
      <c r="AS54" s="261" t="str">
        <f>IF(AS52="","",VLOOKUP(AS52,'【要提出】シフト記号表（勤務時間帯）'!$C$6:$U$35,19,FALSE))</f>
        <v/>
      </c>
      <c r="AT54" s="262" t="str">
        <f>IF(AT52="","",VLOOKUP(AT52,'【要提出】シフト記号表（勤務時間帯）'!$C$6:$U$35,19,FALSE))</f>
        <v/>
      </c>
      <c r="AU54" s="260" t="str">
        <f>IF(AU52="","",VLOOKUP(AU52,'【要提出】シフト記号表（勤務時間帯）'!$C$6:$U$35,19,FALSE))</f>
        <v/>
      </c>
      <c r="AV54" s="261" t="str">
        <f>IF(AV52="","",VLOOKUP(AV52,'【要提出】シフト記号表（勤務時間帯）'!$C$6:$U$35,19,FALSE))</f>
        <v/>
      </c>
      <c r="AW54" s="261" t="str">
        <f>IF(AW52="","",VLOOKUP(AW52,'【要提出】シフト記号表（勤務時間帯）'!$C$6:$U$35,19,FALSE))</f>
        <v/>
      </c>
      <c r="AX54" s="507">
        <f>IF($BB$3="４週",SUM(S54:AT54),IF($BB$3="暦月",SUM(S54:AW54),""))</f>
        <v>0</v>
      </c>
      <c r="AY54" s="508"/>
      <c r="AZ54" s="509">
        <f>IF($BB$3="４週",AX54/4,IF($BB$3="暦月",'【要提出】認知症対応型通所（100名）'!AX54/('【要提出】認知症対応型通所（100名）'!$BB$8/7),""))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IF(S55="","",VLOOKUP(S55,'【要提出】シフト記号表（勤務時間帯）'!$C$6:$K$35,9,FALSE))</f>
        <v/>
      </c>
      <c r="T56" s="258" t="str">
        <f>IF(T55="","",VLOOKUP(T55,'【要提出】シフト記号表（勤務時間帯）'!$C$6:$K$35,9,FALSE))</f>
        <v/>
      </c>
      <c r="U56" s="258" t="str">
        <f>IF(U55="","",VLOOKUP(U55,'【要提出】シフト記号表（勤務時間帯）'!$C$6:$K$35,9,FALSE))</f>
        <v/>
      </c>
      <c r="V56" s="258" t="str">
        <f>IF(V55="","",VLOOKUP(V55,'【要提出】シフト記号表（勤務時間帯）'!$C$6:$K$35,9,FALSE))</f>
        <v/>
      </c>
      <c r="W56" s="258" t="str">
        <f>IF(W55="","",VLOOKUP(W55,'【要提出】シフト記号表（勤務時間帯）'!$C$6:$K$35,9,FALSE))</f>
        <v/>
      </c>
      <c r="X56" s="258" t="str">
        <f>IF(X55="","",VLOOKUP(X55,'【要提出】シフト記号表（勤務時間帯）'!$C$6:$K$35,9,FALSE))</f>
        <v/>
      </c>
      <c r="Y56" s="259" t="str">
        <f>IF(Y55="","",VLOOKUP(Y55,'【要提出】シフト記号表（勤務時間帯）'!$C$6:$K$35,9,FALSE))</f>
        <v/>
      </c>
      <c r="Z56" s="257" t="str">
        <f>IF(Z55="","",VLOOKUP(Z55,'【要提出】シフト記号表（勤務時間帯）'!$C$6:$K$35,9,FALSE))</f>
        <v/>
      </c>
      <c r="AA56" s="258" t="str">
        <f>IF(AA55="","",VLOOKUP(AA55,'【要提出】シフト記号表（勤務時間帯）'!$C$6:$K$35,9,FALSE))</f>
        <v/>
      </c>
      <c r="AB56" s="258" t="str">
        <f>IF(AB55="","",VLOOKUP(AB55,'【要提出】シフト記号表（勤務時間帯）'!$C$6:$K$35,9,FALSE))</f>
        <v/>
      </c>
      <c r="AC56" s="258" t="str">
        <f>IF(AC55="","",VLOOKUP(AC55,'【要提出】シフト記号表（勤務時間帯）'!$C$6:$K$35,9,FALSE))</f>
        <v/>
      </c>
      <c r="AD56" s="258" t="str">
        <f>IF(AD55="","",VLOOKUP(AD55,'【要提出】シフト記号表（勤務時間帯）'!$C$6:$K$35,9,FALSE))</f>
        <v/>
      </c>
      <c r="AE56" s="258" t="str">
        <f>IF(AE55="","",VLOOKUP(AE55,'【要提出】シフト記号表（勤務時間帯）'!$C$6:$K$35,9,FALSE))</f>
        <v/>
      </c>
      <c r="AF56" s="259" t="str">
        <f>IF(AF55="","",VLOOKUP(AF55,'【要提出】シフト記号表（勤務時間帯）'!$C$6:$K$35,9,FALSE))</f>
        <v/>
      </c>
      <c r="AG56" s="257" t="str">
        <f>IF(AG55="","",VLOOKUP(AG55,'【要提出】シフト記号表（勤務時間帯）'!$C$6:$K$35,9,FALSE))</f>
        <v/>
      </c>
      <c r="AH56" s="258" t="str">
        <f>IF(AH55="","",VLOOKUP(AH55,'【要提出】シフト記号表（勤務時間帯）'!$C$6:$K$35,9,FALSE))</f>
        <v/>
      </c>
      <c r="AI56" s="258" t="str">
        <f>IF(AI55="","",VLOOKUP(AI55,'【要提出】シフト記号表（勤務時間帯）'!$C$6:$K$35,9,FALSE))</f>
        <v/>
      </c>
      <c r="AJ56" s="258" t="str">
        <f>IF(AJ55="","",VLOOKUP(AJ55,'【要提出】シフト記号表（勤務時間帯）'!$C$6:$K$35,9,FALSE))</f>
        <v/>
      </c>
      <c r="AK56" s="258" t="str">
        <f>IF(AK55="","",VLOOKUP(AK55,'【要提出】シフト記号表（勤務時間帯）'!$C$6:$K$35,9,FALSE))</f>
        <v/>
      </c>
      <c r="AL56" s="258" t="str">
        <f>IF(AL55="","",VLOOKUP(AL55,'【要提出】シフト記号表（勤務時間帯）'!$C$6:$K$35,9,FALSE))</f>
        <v/>
      </c>
      <c r="AM56" s="259" t="str">
        <f>IF(AM55="","",VLOOKUP(AM55,'【要提出】シフト記号表（勤務時間帯）'!$C$6:$K$35,9,FALSE))</f>
        <v/>
      </c>
      <c r="AN56" s="257" t="str">
        <f>IF(AN55="","",VLOOKUP(AN55,'【要提出】シフト記号表（勤務時間帯）'!$C$6:$K$35,9,FALSE))</f>
        <v/>
      </c>
      <c r="AO56" s="258" t="str">
        <f>IF(AO55="","",VLOOKUP(AO55,'【要提出】シフト記号表（勤務時間帯）'!$C$6:$K$35,9,FALSE))</f>
        <v/>
      </c>
      <c r="AP56" s="258" t="str">
        <f>IF(AP55="","",VLOOKUP(AP55,'【要提出】シフト記号表（勤務時間帯）'!$C$6:$K$35,9,FALSE))</f>
        <v/>
      </c>
      <c r="AQ56" s="258" t="str">
        <f>IF(AQ55="","",VLOOKUP(AQ55,'【要提出】シフト記号表（勤務時間帯）'!$C$6:$K$35,9,FALSE))</f>
        <v/>
      </c>
      <c r="AR56" s="258" t="str">
        <f>IF(AR55="","",VLOOKUP(AR55,'【要提出】シフト記号表（勤務時間帯）'!$C$6:$K$35,9,FALSE))</f>
        <v/>
      </c>
      <c r="AS56" s="258" t="str">
        <f>IF(AS55="","",VLOOKUP(AS55,'【要提出】シフト記号表（勤務時間帯）'!$C$6:$K$35,9,FALSE))</f>
        <v/>
      </c>
      <c r="AT56" s="259" t="str">
        <f>IF(AT55="","",VLOOKUP(AT55,'【要提出】シフト記号表（勤務時間帯）'!$C$6:$K$35,9,FALSE))</f>
        <v/>
      </c>
      <c r="AU56" s="257" t="str">
        <f>IF(AU55="","",VLOOKUP(AU55,'【要提出】シフト記号表（勤務時間帯）'!$C$6:$K$35,9,FALSE))</f>
        <v/>
      </c>
      <c r="AV56" s="258" t="str">
        <f>IF(AV55="","",VLOOKUP(AV55,'【要提出】シフト記号表（勤務時間帯）'!$C$6:$K$35,9,FALSE))</f>
        <v/>
      </c>
      <c r="AW56" s="258" t="str">
        <f>IF(AW55="","",VLOOKUP(AW55,'【要提出】シフト記号表（勤務時間帯）'!$C$6:$K$35,9,FALSE))</f>
        <v/>
      </c>
      <c r="AX56" s="515">
        <f>IF($BB$3="４週",SUM(S56:AT56),IF($BB$3="暦月",SUM(S56:AW56),""))</f>
        <v>0</v>
      </c>
      <c r="AY56" s="516"/>
      <c r="AZ56" s="517">
        <f>IF($BB$3="４週",AX56/4,IF($BB$3="暦月",'【要提出】認知症対応型通所（100名）'!AX56/('【要提出】認知症対応型通所（100名）'!$BB$8/7),""))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IF(S55="","",VLOOKUP(S55,'【要提出】シフト記号表（勤務時間帯）'!$C$6:$U$35,19,FALSE))</f>
        <v/>
      </c>
      <c r="T57" s="261" t="str">
        <f>IF(T55="","",VLOOKUP(T55,'【要提出】シフト記号表（勤務時間帯）'!$C$6:$U$35,19,FALSE))</f>
        <v/>
      </c>
      <c r="U57" s="261" t="str">
        <f>IF(U55="","",VLOOKUP(U55,'【要提出】シフト記号表（勤務時間帯）'!$C$6:$U$35,19,FALSE))</f>
        <v/>
      </c>
      <c r="V57" s="261" t="str">
        <f>IF(V55="","",VLOOKUP(V55,'【要提出】シフト記号表（勤務時間帯）'!$C$6:$U$35,19,FALSE))</f>
        <v/>
      </c>
      <c r="W57" s="261" t="str">
        <f>IF(W55="","",VLOOKUP(W55,'【要提出】シフト記号表（勤務時間帯）'!$C$6:$U$35,19,FALSE))</f>
        <v/>
      </c>
      <c r="X57" s="261" t="str">
        <f>IF(X55="","",VLOOKUP(X55,'【要提出】シフト記号表（勤務時間帯）'!$C$6:$U$35,19,FALSE))</f>
        <v/>
      </c>
      <c r="Y57" s="262" t="str">
        <f>IF(Y55="","",VLOOKUP(Y55,'【要提出】シフト記号表（勤務時間帯）'!$C$6:$U$35,19,FALSE))</f>
        <v/>
      </c>
      <c r="Z57" s="260" t="str">
        <f>IF(Z55="","",VLOOKUP(Z55,'【要提出】シフト記号表（勤務時間帯）'!$C$6:$U$35,19,FALSE))</f>
        <v/>
      </c>
      <c r="AA57" s="261" t="str">
        <f>IF(AA55="","",VLOOKUP(AA55,'【要提出】シフト記号表（勤務時間帯）'!$C$6:$U$35,19,FALSE))</f>
        <v/>
      </c>
      <c r="AB57" s="261" t="str">
        <f>IF(AB55="","",VLOOKUP(AB55,'【要提出】シフト記号表（勤務時間帯）'!$C$6:$U$35,19,FALSE))</f>
        <v/>
      </c>
      <c r="AC57" s="261" t="str">
        <f>IF(AC55="","",VLOOKUP(AC55,'【要提出】シフト記号表（勤務時間帯）'!$C$6:$U$35,19,FALSE))</f>
        <v/>
      </c>
      <c r="AD57" s="261" t="str">
        <f>IF(AD55="","",VLOOKUP(AD55,'【要提出】シフト記号表（勤務時間帯）'!$C$6:$U$35,19,FALSE))</f>
        <v/>
      </c>
      <c r="AE57" s="261" t="str">
        <f>IF(AE55="","",VLOOKUP(AE55,'【要提出】シフト記号表（勤務時間帯）'!$C$6:$U$35,19,FALSE))</f>
        <v/>
      </c>
      <c r="AF57" s="262" t="str">
        <f>IF(AF55="","",VLOOKUP(AF55,'【要提出】シフト記号表（勤務時間帯）'!$C$6:$U$35,19,FALSE))</f>
        <v/>
      </c>
      <c r="AG57" s="260" t="str">
        <f>IF(AG55="","",VLOOKUP(AG55,'【要提出】シフト記号表（勤務時間帯）'!$C$6:$U$35,19,FALSE))</f>
        <v/>
      </c>
      <c r="AH57" s="261" t="str">
        <f>IF(AH55="","",VLOOKUP(AH55,'【要提出】シフト記号表（勤務時間帯）'!$C$6:$U$35,19,FALSE))</f>
        <v/>
      </c>
      <c r="AI57" s="261" t="str">
        <f>IF(AI55="","",VLOOKUP(AI55,'【要提出】シフト記号表（勤務時間帯）'!$C$6:$U$35,19,FALSE))</f>
        <v/>
      </c>
      <c r="AJ57" s="261" t="str">
        <f>IF(AJ55="","",VLOOKUP(AJ55,'【要提出】シフト記号表（勤務時間帯）'!$C$6:$U$35,19,FALSE))</f>
        <v/>
      </c>
      <c r="AK57" s="261" t="str">
        <f>IF(AK55="","",VLOOKUP(AK55,'【要提出】シフト記号表（勤務時間帯）'!$C$6:$U$35,19,FALSE))</f>
        <v/>
      </c>
      <c r="AL57" s="261" t="str">
        <f>IF(AL55="","",VLOOKUP(AL55,'【要提出】シフト記号表（勤務時間帯）'!$C$6:$U$35,19,FALSE))</f>
        <v/>
      </c>
      <c r="AM57" s="262" t="str">
        <f>IF(AM55="","",VLOOKUP(AM55,'【要提出】シフト記号表（勤務時間帯）'!$C$6:$U$35,19,FALSE))</f>
        <v/>
      </c>
      <c r="AN57" s="260" t="str">
        <f>IF(AN55="","",VLOOKUP(AN55,'【要提出】シフト記号表（勤務時間帯）'!$C$6:$U$35,19,FALSE))</f>
        <v/>
      </c>
      <c r="AO57" s="261" t="str">
        <f>IF(AO55="","",VLOOKUP(AO55,'【要提出】シフト記号表（勤務時間帯）'!$C$6:$U$35,19,FALSE))</f>
        <v/>
      </c>
      <c r="AP57" s="261" t="str">
        <f>IF(AP55="","",VLOOKUP(AP55,'【要提出】シフト記号表（勤務時間帯）'!$C$6:$U$35,19,FALSE))</f>
        <v/>
      </c>
      <c r="AQ57" s="261" t="str">
        <f>IF(AQ55="","",VLOOKUP(AQ55,'【要提出】シフト記号表（勤務時間帯）'!$C$6:$U$35,19,FALSE))</f>
        <v/>
      </c>
      <c r="AR57" s="261" t="str">
        <f>IF(AR55="","",VLOOKUP(AR55,'【要提出】シフト記号表（勤務時間帯）'!$C$6:$U$35,19,FALSE))</f>
        <v/>
      </c>
      <c r="AS57" s="261" t="str">
        <f>IF(AS55="","",VLOOKUP(AS55,'【要提出】シフト記号表（勤務時間帯）'!$C$6:$U$35,19,FALSE))</f>
        <v/>
      </c>
      <c r="AT57" s="262" t="str">
        <f>IF(AT55="","",VLOOKUP(AT55,'【要提出】シフト記号表（勤務時間帯）'!$C$6:$U$35,19,FALSE))</f>
        <v/>
      </c>
      <c r="AU57" s="260" t="str">
        <f>IF(AU55="","",VLOOKUP(AU55,'【要提出】シフト記号表（勤務時間帯）'!$C$6:$U$35,19,FALSE))</f>
        <v/>
      </c>
      <c r="AV57" s="261" t="str">
        <f>IF(AV55="","",VLOOKUP(AV55,'【要提出】シフト記号表（勤務時間帯）'!$C$6:$U$35,19,FALSE))</f>
        <v/>
      </c>
      <c r="AW57" s="261" t="str">
        <f>IF(AW55="","",VLOOKUP(AW55,'【要提出】シフト記号表（勤務時間帯）'!$C$6:$U$35,19,FALSE))</f>
        <v/>
      </c>
      <c r="AX57" s="507">
        <f>IF($BB$3="４週",SUM(S57:AT57),IF($BB$3="暦月",SUM(S57:AW57),""))</f>
        <v>0</v>
      </c>
      <c r="AY57" s="508"/>
      <c r="AZ57" s="509">
        <f>IF($BB$3="４週",AX57/4,IF($BB$3="暦月",'【要提出】認知症対応型通所（100名）'!AX57/('【要提出】認知症対応型通所（100名）'!$BB$8/7),""))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IF(S58="","",VLOOKUP(S58,'【要提出】シフト記号表（勤務時間帯）'!$C$6:$K$35,9,FALSE))</f>
        <v/>
      </c>
      <c r="T59" s="258" t="str">
        <f>IF(T58="","",VLOOKUP(T58,'【要提出】シフト記号表（勤務時間帯）'!$C$6:$K$35,9,FALSE))</f>
        <v/>
      </c>
      <c r="U59" s="258" t="str">
        <f>IF(U58="","",VLOOKUP(U58,'【要提出】シフト記号表（勤務時間帯）'!$C$6:$K$35,9,FALSE))</f>
        <v/>
      </c>
      <c r="V59" s="258" t="str">
        <f>IF(V58="","",VLOOKUP(V58,'【要提出】シフト記号表（勤務時間帯）'!$C$6:$K$35,9,FALSE))</f>
        <v/>
      </c>
      <c r="W59" s="258" t="str">
        <f>IF(W58="","",VLOOKUP(W58,'【要提出】シフト記号表（勤務時間帯）'!$C$6:$K$35,9,FALSE))</f>
        <v/>
      </c>
      <c r="X59" s="258" t="str">
        <f>IF(X58="","",VLOOKUP(X58,'【要提出】シフト記号表（勤務時間帯）'!$C$6:$K$35,9,FALSE))</f>
        <v/>
      </c>
      <c r="Y59" s="259" t="str">
        <f>IF(Y58="","",VLOOKUP(Y58,'【要提出】シフト記号表（勤務時間帯）'!$C$6:$K$35,9,FALSE))</f>
        <v/>
      </c>
      <c r="Z59" s="257" t="str">
        <f>IF(Z58="","",VLOOKUP(Z58,'【要提出】シフト記号表（勤務時間帯）'!$C$6:$K$35,9,FALSE))</f>
        <v/>
      </c>
      <c r="AA59" s="258" t="str">
        <f>IF(AA58="","",VLOOKUP(AA58,'【要提出】シフト記号表（勤務時間帯）'!$C$6:$K$35,9,FALSE))</f>
        <v/>
      </c>
      <c r="AB59" s="258" t="str">
        <f>IF(AB58="","",VLOOKUP(AB58,'【要提出】シフト記号表（勤務時間帯）'!$C$6:$K$35,9,FALSE))</f>
        <v/>
      </c>
      <c r="AC59" s="258" t="str">
        <f>IF(AC58="","",VLOOKUP(AC58,'【要提出】シフト記号表（勤務時間帯）'!$C$6:$K$35,9,FALSE))</f>
        <v/>
      </c>
      <c r="AD59" s="258" t="str">
        <f>IF(AD58="","",VLOOKUP(AD58,'【要提出】シフト記号表（勤務時間帯）'!$C$6:$K$35,9,FALSE))</f>
        <v/>
      </c>
      <c r="AE59" s="258" t="str">
        <f>IF(AE58="","",VLOOKUP(AE58,'【要提出】シフト記号表（勤務時間帯）'!$C$6:$K$35,9,FALSE))</f>
        <v/>
      </c>
      <c r="AF59" s="259" t="str">
        <f>IF(AF58="","",VLOOKUP(AF58,'【要提出】シフト記号表（勤務時間帯）'!$C$6:$K$35,9,FALSE))</f>
        <v/>
      </c>
      <c r="AG59" s="257" t="str">
        <f>IF(AG58="","",VLOOKUP(AG58,'【要提出】シフト記号表（勤務時間帯）'!$C$6:$K$35,9,FALSE))</f>
        <v/>
      </c>
      <c r="AH59" s="258" t="str">
        <f>IF(AH58="","",VLOOKUP(AH58,'【要提出】シフト記号表（勤務時間帯）'!$C$6:$K$35,9,FALSE))</f>
        <v/>
      </c>
      <c r="AI59" s="258" t="str">
        <f>IF(AI58="","",VLOOKUP(AI58,'【要提出】シフト記号表（勤務時間帯）'!$C$6:$K$35,9,FALSE))</f>
        <v/>
      </c>
      <c r="AJ59" s="258" t="str">
        <f>IF(AJ58="","",VLOOKUP(AJ58,'【要提出】シフト記号表（勤務時間帯）'!$C$6:$K$35,9,FALSE))</f>
        <v/>
      </c>
      <c r="AK59" s="258" t="str">
        <f>IF(AK58="","",VLOOKUP(AK58,'【要提出】シフト記号表（勤務時間帯）'!$C$6:$K$35,9,FALSE))</f>
        <v/>
      </c>
      <c r="AL59" s="258" t="str">
        <f>IF(AL58="","",VLOOKUP(AL58,'【要提出】シフト記号表（勤務時間帯）'!$C$6:$K$35,9,FALSE))</f>
        <v/>
      </c>
      <c r="AM59" s="259" t="str">
        <f>IF(AM58="","",VLOOKUP(AM58,'【要提出】シフト記号表（勤務時間帯）'!$C$6:$K$35,9,FALSE))</f>
        <v/>
      </c>
      <c r="AN59" s="257" t="str">
        <f>IF(AN58="","",VLOOKUP(AN58,'【要提出】シフト記号表（勤務時間帯）'!$C$6:$K$35,9,FALSE))</f>
        <v/>
      </c>
      <c r="AO59" s="258" t="str">
        <f>IF(AO58="","",VLOOKUP(AO58,'【要提出】シフト記号表（勤務時間帯）'!$C$6:$K$35,9,FALSE))</f>
        <v/>
      </c>
      <c r="AP59" s="258" t="str">
        <f>IF(AP58="","",VLOOKUP(AP58,'【要提出】シフト記号表（勤務時間帯）'!$C$6:$K$35,9,FALSE))</f>
        <v/>
      </c>
      <c r="AQ59" s="258" t="str">
        <f>IF(AQ58="","",VLOOKUP(AQ58,'【要提出】シフト記号表（勤務時間帯）'!$C$6:$K$35,9,FALSE))</f>
        <v/>
      </c>
      <c r="AR59" s="258" t="str">
        <f>IF(AR58="","",VLOOKUP(AR58,'【要提出】シフト記号表（勤務時間帯）'!$C$6:$K$35,9,FALSE))</f>
        <v/>
      </c>
      <c r="AS59" s="258" t="str">
        <f>IF(AS58="","",VLOOKUP(AS58,'【要提出】シフト記号表（勤務時間帯）'!$C$6:$K$35,9,FALSE))</f>
        <v/>
      </c>
      <c r="AT59" s="259" t="str">
        <f>IF(AT58="","",VLOOKUP(AT58,'【要提出】シフト記号表（勤務時間帯）'!$C$6:$K$35,9,FALSE))</f>
        <v/>
      </c>
      <c r="AU59" s="257" t="str">
        <f>IF(AU58="","",VLOOKUP(AU58,'【要提出】シフト記号表（勤務時間帯）'!$C$6:$K$35,9,FALSE))</f>
        <v/>
      </c>
      <c r="AV59" s="258" t="str">
        <f>IF(AV58="","",VLOOKUP(AV58,'【要提出】シフト記号表（勤務時間帯）'!$C$6:$K$35,9,FALSE))</f>
        <v/>
      </c>
      <c r="AW59" s="258" t="str">
        <f>IF(AW58="","",VLOOKUP(AW58,'【要提出】シフト記号表（勤務時間帯）'!$C$6:$K$35,9,FALSE))</f>
        <v/>
      </c>
      <c r="AX59" s="515">
        <f>IF($BB$3="４週",SUM(S59:AT59),IF($BB$3="暦月",SUM(S59:AW59),""))</f>
        <v>0</v>
      </c>
      <c r="AY59" s="516"/>
      <c r="AZ59" s="517">
        <f>IF($BB$3="４週",AX59/4,IF($BB$3="暦月",'【要提出】認知症対応型通所（100名）'!AX59/('【要提出】認知症対応型通所（100名）'!$BB$8/7),""))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IF(S58="","",VLOOKUP(S58,'【要提出】シフト記号表（勤務時間帯）'!$C$6:$U$35,19,FALSE))</f>
        <v/>
      </c>
      <c r="T60" s="261" t="str">
        <f>IF(T58="","",VLOOKUP(T58,'【要提出】シフト記号表（勤務時間帯）'!$C$6:$U$35,19,FALSE))</f>
        <v/>
      </c>
      <c r="U60" s="261" t="str">
        <f>IF(U58="","",VLOOKUP(U58,'【要提出】シフト記号表（勤務時間帯）'!$C$6:$U$35,19,FALSE))</f>
        <v/>
      </c>
      <c r="V60" s="261" t="str">
        <f>IF(V58="","",VLOOKUP(V58,'【要提出】シフト記号表（勤務時間帯）'!$C$6:$U$35,19,FALSE))</f>
        <v/>
      </c>
      <c r="W60" s="261" t="str">
        <f>IF(W58="","",VLOOKUP(W58,'【要提出】シフト記号表（勤務時間帯）'!$C$6:$U$35,19,FALSE))</f>
        <v/>
      </c>
      <c r="X60" s="261" t="str">
        <f>IF(X58="","",VLOOKUP(X58,'【要提出】シフト記号表（勤務時間帯）'!$C$6:$U$35,19,FALSE))</f>
        <v/>
      </c>
      <c r="Y60" s="262" t="str">
        <f>IF(Y58="","",VLOOKUP(Y58,'【要提出】シフト記号表（勤務時間帯）'!$C$6:$U$35,19,FALSE))</f>
        <v/>
      </c>
      <c r="Z60" s="260" t="str">
        <f>IF(Z58="","",VLOOKUP(Z58,'【要提出】シフト記号表（勤務時間帯）'!$C$6:$U$35,19,FALSE))</f>
        <v/>
      </c>
      <c r="AA60" s="261" t="str">
        <f>IF(AA58="","",VLOOKUP(AA58,'【要提出】シフト記号表（勤務時間帯）'!$C$6:$U$35,19,FALSE))</f>
        <v/>
      </c>
      <c r="AB60" s="261" t="str">
        <f>IF(AB58="","",VLOOKUP(AB58,'【要提出】シフト記号表（勤務時間帯）'!$C$6:$U$35,19,FALSE))</f>
        <v/>
      </c>
      <c r="AC60" s="261" t="str">
        <f>IF(AC58="","",VLOOKUP(AC58,'【要提出】シフト記号表（勤務時間帯）'!$C$6:$U$35,19,FALSE))</f>
        <v/>
      </c>
      <c r="AD60" s="261" t="str">
        <f>IF(AD58="","",VLOOKUP(AD58,'【要提出】シフト記号表（勤務時間帯）'!$C$6:$U$35,19,FALSE))</f>
        <v/>
      </c>
      <c r="AE60" s="261" t="str">
        <f>IF(AE58="","",VLOOKUP(AE58,'【要提出】シフト記号表（勤務時間帯）'!$C$6:$U$35,19,FALSE))</f>
        <v/>
      </c>
      <c r="AF60" s="262" t="str">
        <f>IF(AF58="","",VLOOKUP(AF58,'【要提出】シフト記号表（勤務時間帯）'!$C$6:$U$35,19,FALSE))</f>
        <v/>
      </c>
      <c r="AG60" s="260" t="str">
        <f>IF(AG58="","",VLOOKUP(AG58,'【要提出】シフト記号表（勤務時間帯）'!$C$6:$U$35,19,FALSE))</f>
        <v/>
      </c>
      <c r="AH60" s="261" t="str">
        <f>IF(AH58="","",VLOOKUP(AH58,'【要提出】シフト記号表（勤務時間帯）'!$C$6:$U$35,19,FALSE))</f>
        <v/>
      </c>
      <c r="AI60" s="261" t="str">
        <f>IF(AI58="","",VLOOKUP(AI58,'【要提出】シフト記号表（勤務時間帯）'!$C$6:$U$35,19,FALSE))</f>
        <v/>
      </c>
      <c r="AJ60" s="261" t="str">
        <f>IF(AJ58="","",VLOOKUP(AJ58,'【要提出】シフト記号表（勤務時間帯）'!$C$6:$U$35,19,FALSE))</f>
        <v/>
      </c>
      <c r="AK60" s="261" t="str">
        <f>IF(AK58="","",VLOOKUP(AK58,'【要提出】シフト記号表（勤務時間帯）'!$C$6:$U$35,19,FALSE))</f>
        <v/>
      </c>
      <c r="AL60" s="261" t="str">
        <f>IF(AL58="","",VLOOKUP(AL58,'【要提出】シフト記号表（勤務時間帯）'!$C$6:$U$35,19,FALSE))</f>
        <v/>
      </c>
      <c r="AM60" s="262" t="str">
        <f>IF(AM58="","",VLOOKUP(AM58,'【要提出】シフト記号表（勤務時間帯）'!$C$6:$U$35,19,FALSE))</f>
        <v/>
      </c>
      <c r="AN60" s="260" t="str">
        <f>IF(AN58="","",VLOOKUP(AN58,'【要提出】シフト記号表（勤務時間帯）'!$C$6:$U$35,19,FALSE))</f>
        <v/>
      </c>
      <c r="AO60" s="261" t="str">
        <f>IF(AO58="","",VLOOKUP(AO58,'【要提出】シフト記号表（勤務時間帯）'!$C$6:$U$35,19,FALSE))</f>
        <v/>
      </c>
      <c r="AP60" s="261" t="str">
        <f>IF(AP58="","",VLOOKUP(AP58,'【要提出】シフト記号表（勤務時間帯）'!$C$6:$U$35,19,FALSE))</f>
        <v/>
      </c>
      <c r="AQ60" s="261" t="str">
        <f>IF(AQ58="","",VLOOKUP(AQ58,'【要提出】シフト記号表（勤務時間帯）'!$C$6:$U$35,19,FALSE))</f>
        <v/>
      </c>
      <c r="AR60" s="261" t="str">
        <f>IF(AR58="","",VLOOKUP(AR58,'【要提出】シフト記号表（勤務時間帯）'!$C$6:$U$35,19,FALSE))</f>
        <v/>
      </c>
      <c r="AS60" s="261" t="str">
        <f>IF(AS58="","",VLOOKUP(AS58,'【要提出】シフト記号表（勤務時間帯）'!$C$6:$U$35,19,FALSE))</f>
        <v/>
      </c>
      <c r="AT60" s="262" t="str">
        <f>IF(AT58="","",VLOOKUP(AT58,'【要提出】シフト記号表（勤務時間帯）'!$C$6:$U$35,19,FALSE))</f>
        <v/>
      </c>
      <c r="AU60" s="260" t="str">
        <f>IF(AU58="","",VLOOKUP(AU58,'【要提出】シフト記号表（勤務時間帯）'!$C$6:$U$35,19,FALSE))</f>
        <v/>
      </c>
      <c r="AV60" s="261" t="str">
        <f>IF(AV58="","",VLOOKUP(AV58,'【要提出】シフト記号表（勤務時間帯）'!$C$6:$U$35,19,FALSE))</f>
        <v/>
      </c>
      <c r="AW60" s="261" t="str">
        <f>IF(AW58="","",VLOOKUP(AW58,'【要提出】シフト記号表（勤務時間帯）'!$C$6:$U$35,19,FALSE))</f>
        <v/>
      </c>
      <c r="AX60" s="507">
        <f>IF($BB$3="４週",SUM(S60:AT60),IF($BB$3="暦月",SUM(S60:AW60),""))</f>
        <v>0</v>
      </c>
      <c r="AY60" s="508"/>
      <c r="AZ60" s="509">
        <f>IF($BB$3="４週",AX60/4,IF($BB$3="暦月",'【要提出】認知症対応型通所（100名）'!AX60/('【要提出】認知症対応型通所（100名）'!$BB$8/7),""))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IF(S61="","",VLOOKUP(S61,'【要提出】シフト記号表（勤務時間帯）'!$C$6:$K$35,9,FALSE))</f>
        <v/>
      </c>
      <c r="T62" s="258" t="str">
        <f>IF(T61="","",VLOOKUP(T61,'【要提出】シフト記号表（勤務時間帯）'!$C$6:$K$35,9,FALSE))</f>
        <v/>
      </c>
      <c r="U62" s="258" t="str">
        <f>IF(U61="","",VLOOKUP(U61,'【要提出】シフト記号表（勤務時間帯）'!$C$6:$K$35,9,FALSE))</f>
        <v/>
      </c>
      <c r="V62" s="258" t="str">
        <f>IF(V61="","",VLOOKUP(V61,'【要提出】シフト記号表（勤務時間帯）'!$C$6:$K$35,9,FALSE))</f>
        <v/>
      </c>
      <c r="W62" s="258" t="str">
        <f>IF(W61="","",VLOOKUP(W61,'【要提出】シフト記号表（勤務時間帯）'!$C$6:$K$35,9,FALSE))</f>
        <v/>
      </c>
      <c r="X62" s="258" t="str">
        <f>IF(X61="","",VLOOKUP(X61,'【要提出】シフト記号表（勤務時間帯）'!$C$6:$K$35,9,FALSE))</f>
        <v/>
      </c>
      <c r="Y62" s="259" t="str">
        <f>IF(Y61="","",VLOOKUP(Y61,'【要提出】シフト記号表（勤務時間帯）'!$C$6:$K$35,9,FALSE))</f>
        <v/>
      </c>
      <c r="Z62" s="257" t="str">
        <f>IF(Z61="","",VLOOKUP(Z61,'【要提出】シフト記号表（勤務時間帯）'!$C$6:$K$35,9,FALSE))</f>
        <v/>
      </c>
      <c r="AA62" s="258" t="str">
        <f>IF(AA61="","",VLOOKUP(AA61,'【要提出】シフト記号表（勤務時間帯）'!$C$6:$K$35,9,FALSE))</f>
        <v/>
      </c>
      <c r="AB62" s="258" t="str">
        <f>IF(AB61="","",VLOOKUP(AB61,'【要提出】シフト記号表（勤務時間帯）'!$C$6:$K$35,9,FALSE))</f>
        <v/>
      </c>
      <c r="AC62" s="258" t="str">
        <f>IF(AC61="","",VLOOKUP(AC61,'【要提出】シフト記号表（勤務時間帯）'!$C$6:$K$35,9,FALSE))</f>
        <v/>
      </c>
      <c r="AD62" s="258" t="str">
        <f>IF(AD61="","",VLOOKUP(AD61,'【要提出】シフト記号表（勤務時間帯）'!$C$6:$K$35,9,FALSE))</f>
        <v/>
      </c>
      <c r="AE62" s="258" t="str">
        <f>IF(AE61="","",VLOOKUP(AE61,'【要提出】シフト記号表（勤務時間帯）'!$C$6:$K$35,9,FALSE))</f>
        <v/>
      </c>
      <c r="AF62" s="259" t="str">
        <f>IF(AF61="","",VLOOKUP(AF61,'【要提出】シフト記号表（勤務時間帯）'!$C$6:$K$35,9,FALSE))</f>
        <v/>
      </c>
      <c r="AG62" s="257" t="str">
        <f>IF(AG61="","",VLOOKUP(AG61,'【要提出】シフト記号表（勤務時間帯）'!$C$6:$K$35,9,FALSE))</f>
        <v/>
      </c>
      <c r="AH62" s="258" t="str">
        <f>IF(AH61="","",VLOOKUP(AH61,'【要提出】シフト記号表（勤務時間帯）'!$C$6:$K$35,9,FALSE))</f>
        <v/>
      </c>
      <c r="AI62" s="258" t="str">
        <f>IF(AI61="","",VLOOKUP(AI61,'【要提出】シフト記号表（勤務時間帯）'!$C$6:$K$35,9,FALSE))</f>
        <v/>
      </c>
      <c r="AJ62" s="258" t="str">
        <f>IF(AJ61="","",VLOOKUP(AJ61,'【要提出】シフト記号表（勤務時間帯）'!$C$6:$K$35,9,FALSE))</f>
        <v/>
      </c>
      <c r="AK62" s="258" t="str">
        <f>IF(AK61="","",VLOOKUP(AK61,'【要提出】シフト記号表（勤務時間帯）'!$C$6:$K$35,9,FALSE))</f>
        <v/>
      </c>
      <c r="AL62" s="258" t="str">
        <f>IF(AL61="","",VLOOKUP(AL61,'【要提出】シフト記号表（勤務時間帯）'!$C$6:$K$35,9,FALSE))</f>
        <v/>
      </c>
      <c r="AM62" s="259" t="str">
        <f>IF(AM61="","",VLOOKUP(AM61,'【要提出】シフト記号表（勤務時間帯）'!$C$6:$K$35,9,FALSE))</f>
        <v/>
      </c>
      <c r="AN62" s="257" t="str">
        <f>IF(AN61="","",VLOOKUP(AN61,'【要提出】シフト記号表（勤務時間帯）'!$C$6:$K$35,9,FALSE))</f>
        <v/>
      </c>
      <c r="AO62" s="258" t="str">
        <f>IF(AO61="","",VLOOKUP(AO61,'【要提出】シフト記号表（勤務時間帯）'!$C$6:$K$35,9,FALSE))</f>
        <v/>
      </c>
      <c r="AP62" s="258" t="str">
        <f>IF(AP61="","",VLOOKUP(AP61,'【要提出】シフト記号表（勤務時間帯）'!$C$6:$K$35,9,FALSE))</f>
        <v/>
      </c>
      <c r="AQ62" s="258" t="str">
        <f>IF(AQ61="","",VLOOKUP(AQ61,'【要提出】シフト記号表（勤務時間帯）'!$C$6:$K$35,9,FALSE))</f>
        <v/>
      </c>
      <c r="AR62" s="258" t="str">
        <f>IF(AR61="","",VLOOKUP(AR61,'【要提出】シフト記号表（勤務時間帯）'!$C$6:$K$35,9,FALSE))</f>
        <v/>
      </c>
      <c r="AS62" s="258" t="str">
        <f>IF(AS61="","",VLOOKUP(AS61,'【要提出】シフト記号表（勤務時間帯）'!$C$6:$K$35,9,FALSE))</f>
        <v/>
      </c>
      <c r="AT62" s="259" t="str">
        <f>IF(AT61="","",VLOOKUP(AT61,'【要提出】シフト記号表（勤務時間帯）'!$C$6:$K$35,9,FALSE))</f>
        <v/>
      </c>
      <c r="AU62" s="257" t="str">
        <f>IF(AU61="","",VLOOKUP(AU61,'【要提出】シフト記号表（勤務時間帯）'!$C$6:$K$35,9,FALSE))</f>
        <v/>
      </c>
      <c r="AV62" s="258" t="str">
        <f>IF(AV61="","",VLOOKUP(AV61,'【要提出】シフト記号表（勤務時間帯）'!$C$6:$K$35,9,FALSE))</f>
        <v/>
      </c>
      <c r="AW62" s="258" t="str">
        <f>IF(AW61="","",VLOOKUP(AW61,'【要提出】シフト記号表（勤務時間帯）'!$C$6:$K$35,9,FALSE))</f>
        <v/>
      </c>
      <c r="AX62" s="515">
        <f>IF($BB$3="４週",SUM(S62:AT62),IF($BB$3="暦月",SUM(S62:AW62),""))</f>
        <v>0</v>
      </c>
      <c r="AY62" s="516"/>
      <c r="AZ62" s="517">
        <f>IF($BB$3="４週",AX62/4,IF($BB$3="暦月",'【要提出】認知症対応型通所（100名）'!AX62/('【要提出】認知症対応型通所（100名）'!$BB$8/7),""))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IF(S61="","",VLOOKUP(S61,'【要提出】シフト記号表（勤務時間帯）'!$C$6:$U$35,19,FALSE))</f>
        <v/>
      </c>
      <c r="T63" s="261" t="str">
        <f>IF(T61="","",VLOOKUP(T61,'【要提出】シフト記号表（勤務時間帯）'!$C$6:$U$35,19,FALSE))</f>
        <v/>
      </c>
      <c r="U63" s="261" t="str">
        <f>IF(U61="","",VLOOKUP(U61,'【要提出】シフト記号表（勤務時間帯）'!$C$6:$U$35,19,FALSE))</f>
        <v/>
      </c>
      <c r="V63" s="261" t="str">
        <f>IF(V61="","",VLOOKUP(V61,'【要提出】シフト記号表（勤務時間帯）'!$C$6:$U$35,19,FALSE))</f>
        <v/>
      </c>
      <c r="W63" s="261" t="str">
        <f>IF(W61="","",VLOOKUP(W61,'【要提出】シフト記号表（勤務時間帯）'!$C$6:$U$35,19,FALSE))</f>
        <v/>
      </c>
      <c r="X63" s="261" t="str">
        <f>IF(X61="","",VLOOKUP(X61,'【要提出】シフト記号表（勤務時間帯）'!$C$6:$U$35,19,FALSE))</f>
        <v/>
      </c>
      <c r="Y63" s="262" t="str">
        <f>IF(Y61="","",VLOOKUP(Y61,'【要提出】シフト記号表（勤務時間帯）'!$C$6:$U$35,19,FALSE))</f>
        <v/>
      </c>
      <c r="Z63" s="260" t="str">
        <f>IF(Z61="","",VLOOKUP(Z61,'【要提出】シフト記号表（勤務時間帯）'!$C$6:$U$35,19,FALSE))</f>
        <v/>
      </c>
      <c r="AA63" s="261" t="str">
        <f>IF(AA61="","",VLOOKUP(AA61,'【要提出】シフト記号表（勤務時間帯）'!$C$6:$U$35,19,FALSE))</f>
        <v/>
      </c>
      <c r="AB63" s="261" t="str">
        <f>IF(AB61="","",VLOOKUP(AB61,'【要提出】シフト記号表（勤務時間帯）'!$C$6:$U$35,19,FALSE))</f>
        <v/>
      </c>
      <c r="AC63" s="261" t="str">
        <f>IF(AC61="","",VLOOKUP(AC61,'【要提出】シフト記号表（勤務時間帯）'!$C$6:$U$35,19,FALSE))</f>
        <v/>
      </c>
      <c r="AD63" s="261" t="str">
        <f>IF(AD61="","",VLOOKUP(AD61,'【要提出】シフト記号表（勤務時間帯）'!$C$6:$U$35,19,FALSE))</f>
        <v/>
      </c>
      <c r="AE63" s="261" t="str">
        <f>IF(AE61="","",VLOOKUP(AE61,'【要提出】シフト記号表（勤務時間帯）'!$C$6:$U$35,19,FALSE))</f>
        <v/>
      </c>
      <c r="AF63" s="262" t="str">
        <f>IF(AF61="","",VLOOKUP(AF61,'【要提出】シフト記号表（勤務時間帯）'!$C$6:$U$35,19,FALSE))</f>
        <v/>
      </c>
      <c r="AG63" s="260" t="str">
        <f>IF(AG61="","",VLOOKUP(AG61,'【要提出】シフト記号表（勤務時間帯）'!$C$6:$U$35,19,FALSE))</f>
        <v/>
      </c>
      <c r="AH63" s="261" t="str">
        <f>IF(AH61="","",VLOOKUP(AH61,'【要提出】シフト記号表（勤務時間帯）'!$C$6:$U$35,19,FALSE))</f>
        <v/>
      </c>
      <c r="AI63" s="261" t="str">
        <f>IF(AI61="","",VLOOKUP(AI61,'【要提出】シフト記号表（勤務時間帯）'!$C$6:$U$35,19,FALSE))</f>
        <v/>
      </c>
      <c r="AJ63" s="261" t="str">
        <f>IF(AJ61="","",VLOOKUP(AJ61,'【要提出】シフト記号表（勤務時間帯）'!$C$6:$U$35,19,FALSE))</f>
        <v/>
      </c>
      <c r="AK63" s="261" t="str">
        <f>IF(AK61="","",VLOOKUP(AK61,'【要提出】シフト記号表（勤務時間帯）'!$C$6:$U$35,19,FALSE))</f>
        <v/>
      </c>
      <c r="AL63" s="261" t="str">
        <f>IF(AL61="","",VLOOKUP(AL61,'【要提出】シフト記号表（勤務時間帯）'!$C$6:$U$35,19,FALSE))</f>
        <v/>
      </c>
      <c r="AM63" s="262" t="str">
        <f>IF(AM61="","",VLOOKUP(AM61,'【要提出】シフト記号表（勤務時間帯）'!$C$6:$U$35,19,FALSE))</f>
        <v/>
      </c>
      <c r="AN63" s="260" t="str">
        <f>IF(AN61="","",VLOOKUP(AN61,'【要提出】シフト記号表（勤務時間帯）'!$C$6:$U$35,19,FALSE))</f>
        <v/>
      </c>
      <c r="AO63" s="261" t="str">
        <f>IF(AO61="","",VLOOKUP(AO61,'【要提出】シフト記号表（勤務時間帯）'!$C$6:$U$35,19,FALSE))</f>
        <v/>
      </c>
      <c r="AP63" s="261" t="str">
        <f>IF(AP61="","",VLOOKUP(AP61,'【要提出】シフト記号表（勤務時間帯）'!$C$6:$U$35,19,FALSE))</f>
        <v/>
      </c>
      <c r="AQ63" s="261" t="str">
        <f>IF(AQ61="","",VLOOKUP(AQ61,'【要提出】シフト記号表（勤務時間帯）'!$C$6:$U$35,19,FALSE))</f>
        <v/>
      </c>
      <c r="AR63" s="261" t="str">
        <f>IF(AR61="","",VLOOKUP(AR61,'【要提出】シフト記号表（勤務時間帯）'!$C$6:$U$35,19,FALSE))</f>
        <v/>
      </c>
      <c r="AS63" s="261" t="str">
        <f>IF(AS61="","",VLOOKUP(AS61,'【要提出】シフト記号表（勤務時間帯）'!$C$6:$U$35,19,FALSE))</f>
        <v/>
      </c>
      <c r="AT63" s="262" t="str">
        <f>IF(AT61="","",VLOOKUP(AT61,'【要提出】シフト記号表（勤務時間帯）'!$C$6:$U$35,19,FALSE))</f>
        <v/>
      </c>
      <c r="AU63" s="260" t="str">
        <f>IF(AU61="","",VLOOKUP(AU61,'【要提出】シフト記号表（勤務時間帯）'!$C$6:$U$35,19,FALSE))</f>
        <v/>
      </c>
      <c r="AV63" s="261" t="str">
        <f>IF(AV61="","",VLOOKUP(AV61,'【要提出】シフト記号表（勤務時間帯）'!$C$6:$U$35,19,FALSE))</f>
        <v/>
      </c>
      <c r="AW63" s="261" t="str">
        <f>IF(AW61="","",VLOOKUP(AW61,'【要提出】シフト記号表（勤務時間帯）'!$C$6:$U$35,19,FALSE))</f>
        <v/>
      </c>
      <c r="AX63" s="507">
        <f>IF($BB$3="４週",SUM(S63:AT63),IF($BB$3="暦月",SUM(S63:AW63),""))</f>
        <v>0</v>
      </c>
      <c r="AY63" s="508"/>
      <c r="AZ63" s="509">
        <f>IF($BB$3="４週",AX63/4,IF($BB$3="暦月",'【要提出】認知症対応型通所（100名）'!AX63/('【要提出】認知症対応型通所（100名）'!$BB$8/7),""))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IF(S64="","",VLOOKUP(S64,'【要提出】シフト記号表（勤務時間帯）'!$C$6:$K$35,9,FALSE))</f>
        <v/>
      </c>
      <c r="T65" s="258" t="str">
        <f>IF(T64="","",VLOOKUP(T64,'【要提出】シフト記号表（勤務時間帯）'!$C$6:$K$35,9,FALSE))</f>
        <v/>
      </c>
      <c r="U65" s="258" t="str">
        <f>IF(U64="","",VLOOKUP(U64,'【要提出】シフト記号表（勤務時間帯）'!$C$6:$K$35,9,FALSE))</f>
        <v/>
      </c>
      <c r="V65" s="258" t="str">
        <f>IF(V64="","",VLOOKUP(V64,'【要提出】シフト記号表（勤務時間帯）'!$C$6:$K$35,9,FALSE))</f>
        <v/>
      </c>
      <c r="W65" s="258" t="str">
        <f>IF(W64="","",VLOOKUP(W64,'【要提出】シフト記号表（勤務時間帯）'!$C$6:$K$35,9,FALSE))</f>
        <v/>
      </c>
      <c r="X65" s="258" t="str">
        <f>IF(X64="","",VLOOKUP(X64,'【要提出】シフト記号表（勤務時間帯）'!$C$6:$K$35,9,FALSE))</f>
        <v/>
      </c>
      <c r="Y65" s="259" t="str">
        <f>IF(Y64="","",VLOOKUP(Y64,'【要提出】シフト記号表（勤務時間帯）'!$C$6:$K$35,9,FALSE))</f>
        <v/>
      </c>
      <c r="Z65" s="257" t="str">
        <f>IF(Z64="","",VLOOKUP(Z64,'【要提出】シフト記号表（勤務時間帯）'!$C$6:$K$35,9,FALSE))</f>
        <v/>
      </c>
      <c r="AA65" s="258" t="str">
        <f>IF(AA64="","",VLOOKUP(AA64,'【要提出】シフト記号表（勤務時間帯）'!$C$6:$K$35,9,FALSE))</f>
        <v/>
      </c>
      <c r="AB65" s="258" t="str">
        <f>IF(AB64="","",VLOOKUP(AB64,'【要提出】シフト記号表（勤務時間帯）'!$C$6:$K$35,9,FALSE))</f>
        <v/>
      </c>
      <c r="AC65" s="258" t="str">
        <f>IF(AC64="","",VLOOKUP(AC64,'【要提出】シフト記号表（勤務時間帯）'!$C$6:$K$35,9,FALSE))</f>
        <v/>
      </c>
      <c r="AD65" s="258" t="str">
        <f>IF(AD64="","",VLOOKUP(AD64,'【要提出】シフト記号表（勤務時間帯）'!$C$6:$K$35,9,FALSE))</f>
        <v/>
      </c>
      <c r="AE65" s="258" t="str">
        <f>IF(AE64="","",VLOOKUP(AE64,'【要提出】シフト記号表（勤務時間帯）'!$C$6:$K$35,9,FALSE))</f>
        <v/>
      </c>
      <c r="AF65" s="259" t="str">
        <f>IF(AF64="","",VLOOKUP(AF64,'【要提出】シフト記号表（勤務時間帯）'!$C$6:$K$35,9,FALSE))</f>
        <v/>
      </c>
      <c r="AG65" s="257" t="str">
        <f>IF(AG64="","",VLOOKUP(AG64,'【要提出】シフト記号表（勤務時間帯）'!$C$6:$K$35,9,FALSE))</f>
        <v/>
      </c>
      <c r="AH65" s="258" t="str">
        <f>IF(AH64="","",VLOOKUP(AH64,'【要提出】シフト記号表（勤務時間帯）'!$C$6:$K$35,9,FALSE))</f>
        <v/>
      </c>
      <c r="AI65" s="258" t="str">
        <f>IF(AI64="","",VLOOKUP(AI64,'【要提出】シフト記号表（勤務時間帯）'!$C$6:$K$35,9,FALSE))</f>
        <v/>
      </c>
      <c r="AJ65" s="258" t="str">
        <f>IF(AJ64="","",VLOOKUP(AJ64,'【要提出】シフト記号表（勤務時間帯）'!$C$6:$K$35,9,FALSE))</f>
        <v/>
      </c>
      <c r="AK65" s="258" t="str">
        <f>IF(AK64="","",VLOOKUP(AK64,'【要提出】シフト記号表（勤務時間帯）'!$C$6:$K$35,9,FALSE))</f>
        <v/>
      </c>
      <c r="AL65" s="258" t="str">
        <f>IF(AL64="","",VLOOKUP(AL64,'【要提出】シフト記号表（勤務時間帯）'!$C$6:$K$35,9,FALSE))</f>
        <v/>
      </c>
      <c r="AM65" s="259" t="str">
        <f>IF(AM64="","",VLOOKUP(AM64,'【要提出】シフト記号表（勤務時間帯）'!$C$6:$K$35,9,FALSE))</f>
        <v/>
      </c>
      <c r="AN65" s="257" t="str">
        <f>IF(AN64="","",VLOOKUP(AN64,'【要提出】シフト記号表（勤務時間帯）'!$C$6:$K$35,9,FALSE))</f>
        <v/>
      </c>
      <c r="AO65" s="258" t="str">
        <f>IF(AO64="","",VLOOKUP(AO64,'【要提出】シフト記号表（勤務時間帯）'!$C$6:$K$35,9,FALSE))</f>
        <v/>
      </c>
      <c r="AP65" s="258" t="str">
        <f>IF(AP64="","",VLOOKUP(AP64,'【要提出】シフト記号表（勤務時間帯）'!$C$6:$K$35,9,FALSE))</f>
        <v/>
      </c>
      <c r="AQ65" s="258" t="str">
        <f>IF(AQ64="","",VLOOKUP(AQ64,'【要提出】シフト記号表（勤務時間帯）'!$C$6:$K$35,9,FALSE))</f>
        <v/>
      </c>
      <c r="AR65" s="258" t="str">
        <f>IF(AR64="","",VLOOKUP(AR64,'【要提出】シフト記号表（勤務時間帯）'!$C$6:$K$35,9,FALSE))</f>
        <v/>
      </c>
      <c r="AS65" s="258" t="str">
        <f>IF(AS64="","",VLOOKUP(AS64,'【要提出】シフト記号表（勤務時間帯）'!$C$6:$K$35,9,FALSE))</f>
        <v/>
      </c>
      <c r="AT65" s="259" t="str">
        <f>IF(AT64="","",VLOOKUP(AT64,'【要提出】シフト記号表（勤務時間帯）'!$C$6:$K$35,9,FALSE))</f>
        <v/>
      </c>
      <c r="AU65" s="257" t="str">
        <f>IF(AU64="","",VLOOKUP(AU64,'【要提出】シフト記号表（勤務時間帯）'!$C$6:$K$35,9,FALSE))</f>
        <v/>
      </c>
      <c r="AV65" s="258" t="str">
        <f>IF(AV64="","",VLOOKUP(AV64,'【要提出】シフト記号表（勤務時間帯）'!$C$6:$K$35,9,FALSE))</f>
        <v/>
      </c>
      <c r="AW65" s="258" t="str">
        <f>IF(AW64="","",VLOOKUP(AW64,'【要提出】シフト記号表（勤務時間帯）'!$C$6:$K$35,9,FALSE))</f>
        <v/>
      </c>
      <c r="AX65" s="515">
        <f>IF($BB$3="４週",SUM(S65:AT65),IF($BB$3="暦月",SUM(S65:AW65),""))</f>
        <v>0</v>
      </c>
      <c r="AY65" s="516"/>
      <c r="AZ65" s="517">
        <f>IF($BB$3="４週",AX65/4,IF($BB$3="暦月",'【要提出】認知症対応型通所（100名）'!AX65/('【要提出】認知症対応型通所（100名）'!$BB$8/7),""))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IF(S64="","",VLOOKUP(S64,'【要提出】シフト記号表（勤務時間帯）'!$C$6:$U$35,19,FALSE))</f>
        <v/>
      </c>
      <c r="T66" s="261" t="str">
        <f>IF(T64="","",VLOOKUP(T64,'【要提出】シフト記号表（勤務時間帯）'!$C$6:$U$35,19,FALSE))</f>
        <v/>
      </c>
      <c r="U66" s="261" t="str">
        <f>IF(U64="","",VLOOKUP(U64,'【要提出】シフト記号表（勤務時間帯）'!$C$6:$U$35,19,FALSE))</f>
        <v/>
      </c>
      <c r="V66" s="261" t="str">
        <f>IF(V64="","",VLOOKUP(V64,'【要提出】シフト記号表（勤務時間帯）'!$C$6:$U$35,19,FALSE))</f>
        <v/>
      </c>
      <c r="W66" s="261" t="str">
        <f>IF(W64="","",VLOOKUP(W64,'【要提出】シフト記号表（勤務時間帯）'!$C$6:$U$35,19,FALSE))</f>
        <v/>
      </c>
      <c r="X66" s="261" t="str">
        <f>IF(X64="","",VLOOKUP(X64,'【要提出】シフト記号表（勤務時間帯）'!$C$6:$U$35,19,FALSE))</f>
        <v/>
      </c>
      <c r="Y66" s="262" t="str">
        <f>IF(Y64="","",VLOOKUP(Y64,'【要提出】シフト記号表（勤務時間帯）'!$C$6:$U$35,19,FALSE))</f>
        <v/>
      </c>
      <c r="Z66" s="260" t="str">
        <f>IF(Z64="","",VLOOKUP(Z64,'【要提出】シフト記号表（勤務時間帯）'!$C$6:$U$35,19,FALSE))</f>
        <v/>
      </c>
      <c r="AA66" s="261" t="str">
        <f>IF(AA64="","",VLOOKUP(AA64,'【要提出】シフト記号表（勤務時間帯）'!$C$6:$U$35,19,FALSE))</f>
        <v/>
      </c>
      <c r="AB66" s="261" t="str">
        <f>IF(AB64="","",VLOOKUP(AB64,'【要提出】シフト記号表（勤務時間帯）'!$C$6:$U$35,19,FALSE))</f>
        <v/>
      </c>
      <c r="AC66" s="261" t="str">
        <f>IF(AC64="","",VLOOKUP(AC64,'【要提出】シフト記号表（勤務時間帯）'!$C$6:$U$35,19,FALSE))</f>
        <v/>
      </c>
      <c r="AD66" s="261" t="str">
        <f>IF(AD64="","",VLOOKUP(AD64,'【要提出】シフト記号表（勤務時間帯）'!$C$6:$U$35,19,FALSE))</f>
        <v/>
      </c>
      <c r="AE66" s="261" t="str">
        <f>IF(AE64="","",VLOOKUP(AE64,'【要提出】シフト記号表（勤務時間帯）'!$C$6:$U$35,19,FALSE))</f>
        <v/>
      </c>
      <c r="AF66" s="262" t="str">
        <f>IF(AF64="","",VLOOKUP(AF64,'【要提出】シフト記号表（勤務時間帯）'!$C$6:$U$35,19,FALSE))</f>
        <v/>
      </c>
      <c r="AG66" s="260" t="str">
        <f>IF(AG64="","",VLOOKUP(AG64,'【要提出】シフト記号表（勤務時間帯）'!$C$6:$U$35,19,FALSE))</f>
        <v/>
      </c>
      <c r="AH66" s="261" t="str">
        <f>IF(AH64="","",VLOOKUP(AH64,'【要提出】シフト記号表（勤務時間帯）'!$C$6:$U$35,19,FALSE))</f>
        <v/>
      </c>
      <c r="AI66" s="261" t="str">
        <f>IF(AI64="","",VLOOKUP(AI64,'【要提出】シフト記号表（勤務時間帯）'!$C$6:$U$35,19,FALSE))</f>
        <v/>
      </c>
      <c r="AJ66" s="261" t="str">
        <f>IF(AJ64="","",VLOOKUP(AJ64,'【要提出】シフト記号表（勤務時間帯）'!$C$6:$U$35,19,FALSE))</f>
        <v/>
      </c>
      <c r="AK66" s="261" t="str">
        <f>IF(AK64="","",VLOOKUP(AK64,'【要提出】シフト記号表（勤務時間帯）'!$C$6:$U$35,19,FALSE))</f>
        <v/>
      </c>
      <c r="AL66" s="261" t="str">
        <f>IF(AL64="","",VLOOKUP(AL64,'【要提出】シフト記号表（勤務時間帯）'!$C$6:$U$35,19,FALSE))</f>
        <v/>
      </c>
      <c r="AM66" s="262" t="str">
        <f>IF(AM64="","",VLOOKUP(AM64,'【要提出】シフト記号表（勤務時間帯）'!$C$6:$U$35,19,FALSE))</f>
        <v/>
      </c>
      <c r="AN66" s="260" t="str">
        <f>IF(AN64="","",VLOOKUP(AN64,'【要提出】シフト記号表（勤務時間帯）'!$C$6:$U$35,19,FALSE))</f>
        <v/>
      </c>
      <c r="AO66" s="261" t="str">
        <f>IF(AO64="","",VLOOKUP(AO64,'【要提出】シフト記号表（勤務時間帯）'!$C$6:$U$35,19,FALSE))</f>
        <v/>
      </c>
      <c r="AP66" s="261" t="str">
        <f>IF(AP64="","",VLOOKUP(AP64,'【要提出】シフト記号表（勤務時間帯）'!$C$6:$U$35,19,FALSE))</f>
        <v/>
      </c>
      <c r="AQ66" s="261" t="str">
        <f>IF(AQ64="","",VLOOKUP(AQ64,'【要提出】シフト記号表（勤務時間帯）'!$C$6:$U$35,19,FALSE))</f>
        <v/>
      </c>
      <c r="AR66" s="261" t="str">
        <f>IF(AR64="","",VLOOKUP(AR64,'【要提出】シフト記号表（勤務時間帯）'!$C$6:$U$35,19,FALSE))</f>
        <v/>
      </c>
      <c r="AS66" s="261" t="str">
        <f>IF(AS64="","",VLOOKUP(AS64,'【要提出】シフト記号表（勤務時間帯）'!$C$6:$U$35,19,FALSE))</f>
        <v/>
      </c>
      <c r="AT66" s="262" t="str">
        <f>IF(AT64="","",VLOOKUP(AT64,'【要提出】シフト記号表（勤務時間帯）'!$C$6:$U$35,19,FALSE))</f>
        <v/>
      </c>
      <c r="AU66" s="260" t="str">
        <f>IF(AU64="","",VLOOKUP(AU64,'【要提出】シフト記号表（勤務時間帯）'!$C$6:$U$35,19,FALSE))</f>
        <v/>
      </c>
      <c r="AV66" s="261" t="str">
        <f>IF(AV64="","",VLOOKUP(AV64,'【要提出】シフト記号表（勤務時間帯）'!$C$6:$U$35,19,FALSE))</f>
        <v/>
      </c>
      <c r="AW66" s="261" t="str">
        <f>IF(AW64="","",VLOOKUP(AW64,'【要提出】シフト記号表（勤務時間帯）'!$C$6:$U$35,19,FALSE))</f>
        <v/>
      </c>
      <c r="AX66" s="507">
        <f>IF($BB$3="４週",SUM(S66:AT66),IF($BB$3="暦月",SUM(S66:AW66),""))</f>
        <v>0</v>
      </c>
      <c r="AY66" s="508"/>
      <c r="AZ66" s="509">
        <f>IF($BB$3="４週",AX66/4,IF($BB$3="暦月",'【要提出】認知症対応型通所（100名）'!AX66/('【要提出】認知症対応型通所（100名）'!$BB$8/7),""))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IF(S67="","",VLOOKUP(S67,'【要提出】シフト記号表（勤務時間帯）'!$C$6:$K$35,9,FALSE))</f>
        <v/>
      </c>
      <c r="T68" s="258" t="str">
        <f>IF(T67="","",VLOOKUP(T67,'【要提出】シフト記号表（勤務時間帯）'!$C$6:$K$35,9,FALSE))</f>
        <v/>
      </c>
      <c r="U68" s="258" t="str">
        <f>IF(U67="","",VLOOKUP(U67,'【要提出】シフト記号表（勤務時間帯）'!$C$6:$K$35,9,FALSE))</f>
        <v/>
      </c>
      <c r="V68" s="258" t="str">
        <f>IF(V67="","",VLOOKUP(V67,'【要提出】シフト記号表（勤務時間帯）'!$C$6:$K$35,9,FALSE))</f>
        <v/>
      </c>
      <c r="W68" s="258" t="str">
        <f>IF(W67="","",VLOOKUP(W67,'【要提出】シフト記号表（勤務時間帯）'!$C$6:$K$35,9,FALSE))</f>
        <v/>
      </c>
      <c r="X68" s="258" t="str">
        <f>IF(X67="","",VLOOKUP(X67,'【要提出】シフト記号表（勤務時間帯）'!$C$6:$K$35,9,FALSE))</f>
        <v/>
      </c>
      <c r="Y68" s="259" t="str">
        <f>IF(Y67="","",VLOOKUP(Y67,'【要提出】シフト記号表（勤務時間帯）'!$C$6:$K$35,9,FALSE))</f>
        <v/>
      </c>
      <c r="Z68" s="257" t="str">
        <f>IF(Z67="","",VLOOKUP(Z67,'【要提出】シフト記号表（勤務時間帯）'!$C$6:$K$35,9,FALSE))</f>
        <v/>
      </c>
      <c r="AA68" s="258" t="str">
        <f>IF(AA67="","",VLOOKUP(AA67,'【要提出】シフト記号表（勤務時間帯）'!$C$6:$K$35,9,FALSE))</f>
        <v/>
      </c>
      <c r="AB68" s="258" t="str">
        <f>IF(AB67="","",VLOOKUP(AB67,'【要提出】シフト記号表（勤務時間帯）'!$C$6:$K$35,9,FALSE))</f>
        <v/>
      </c>
      <c r="AC68" s="258" t="str">
        <f>IF(AC67="","",VLOOKUP(AC67,'【要提出】シフト記号表（勤務時間帯）'!$C$6:$K$35,9,FALSE))</f>
        <v/>
      </c>
      <c r="AD68" s="258" t="str">
        <f>IF(AD67="","",VLOOKUP(AD67,'【要提出】シフト記号表（勤務時間帯）'!$C$6:$K$35,9,FALSE))</f>
        <v/>
      </c>
      <c r="AE68" s="258" t="str">
        <f>IF(AE67="","",VLOOKUP(AE67,'【要提出】シフト記号表（勤務時間帯）'!$C$6:$K$35,9,FALSE))</f>
        <v/>
      </c>
      <c r="AF68" s="259" t="str">
        <f>IF(AF67="","",VLOOKUP(AF67,'【要提出】シフト記号表（勤務時間帯）'!$C$6:$K$35,9,FALSE))</f>
        <v/>
      </c>
      <c r="AG68" s="257" t="str">
        <f>IF(AG67="","",VLOOKUP(AG67,'【要提出】シフト記号表（勤務時間帯）'!$C$6:$K$35,9,FALSE))</f>
        <v/>
      </c>
      <c r="AH68" s="258" t="str">
        <f>IF(AH67="","",VLOOKUP(AH67,'【要提出】シフト記号表（勤務時間帯）'!$C$6:$K$35,9,FALSE))</f>
        <v/>
      </c>
      <c r="AI68" s="258" t="str">
        <f>IF(AI67="","",VLOOKUP(AI67,'【要提出】シフト記号表（勤務時間帯）'!$C$6:$K$35,9,FALSE))</f>
        <v/>
      </c>
      <c r="AJ68" s="258" t="str">
        <f>IF(AJ67="","",VLOOKUP(AJ67,'【要提出】シフト記号表（勤務時間帯）'!$C$6:$K$35,9,FALSE))</f>
        <v/>
      </c>
      <c r="AK68" s="258" t="str">
        <f>IF(AK67="","",VLOOKUP(AK67,'【要提出】シフト記号表（勤務時間帯）'!$C$6:$K$35,9,FALSE))</f>
        <v/>
      </c>
      <c r="AL68" s="258" t="str">
        <f>IF(AL67="","",VLOOKUP(AL67,'【要提出】シフト記号表（勤務時間帯）'!$C$6:$K$35,9,FALSE))</f>
        <v/>
      </c>
      <c r="AM68" s="259" t="str">
        <f>IF(AM67="","",VLOOKUP(AM67,'【要提出】シフト記号表（勤務時間帯）'!$C$6:$K$35,9,FALSE))</f>
        <v/>
      </c>
      <c r="AN68" s="257" t="str">
        <f>IF(AN67="","",VLOOKUP(AN67,'【要提出】シフト記号表（勤務時間帯）'!$C$6:$K$35,9,FALSE))</f>
        <v/>
      </c>
      <c r="AO68" s="258" t="str">
        <f>IF(AO67="","",VLOOKUP(AO67,'【要提出】シフト記号表（勤務時間帯）'!$C$6:$K$35,9,FALSE))</f>
        <v/>
      </c>
      <c r="AP68" s="258" t="str">
        <f>IF(AP67="","",VLOOKUP(AP67,'【要提出】シフト記号表（勤務時間帯）'!$C$6:$K$35,9,FALSE))</f>
        <v/>
      </c>
      <c r="AQ68" s="258" t="str">
        <f>IF(AQ67="","",VLOOKUP(AQ67,'【要提出】シフト記号表（勤務時間帯）'!$C$6:$K$35,9,FALSE))</f>
        <v/>
      </c>
      <c r="AR68" s="258" t="str">
        <f>IF(AR67="","",VLOOKUP(AR67,'【要提出】シフト記号表（勤務時間帯）'!$C$6:$K$35,9,FALSE))</f>
        <v/>
      </c>
      <c r="AS68" s="258" t="str">
        <f>IF(AS67="","",VLOOKUP(AS67,'【要提出】シフト記号表（勤務時間帯）'!$C$6:$K$35,9,FALSE))</f>
        <v/>
      </c>
      <c r="AT68" s="259" t="str">
        <f>IF(AT67="","",VLOOKUP(AT67,'【要提出】シフト記号表（勤務時間帯）'!$C$6:$K$35,9,FALSE))</f>
        <v/>
      </c>
      <c r="AU68" s="257" t="str">
        <f>IF(AU67="","",VLOOKUP(AU67,'【要提出】シフト記号表（勤務時間帯）'!$C$6:$K$35,9,FALSE))</f>
        <v/>
      </c>
      <c r="AV68" s="258" t="str">
        <f>IF(AV67="","",VLOOKUP(AV67,'【要提出】シフト記号表（勤務時間帯）'!$C$6:$K$35,9,FALSE))</f>
        <v/>
      </c>
      <c r="AW68" s="258" t="str">
        <f>IF(AW67="","",VLOOKUP(AW67,'【要提出】シフト記号表（勤務時間帯）'!$C$6:$K$35,9,FALSE))</f>
        <v/>
      </c>
      <c r="AX68" s="515">
        <f>IF($BB$3="４週",SUM(S68:AT68),IF($BB$3="暦月",SUM(S68:AW68),""))</f>
        <v>0</v>
      </c>
      <c r="AY68" s="516"/>
      <c r="AZ68" s="517">
        <f>IF($BB$3="４週",AX68/4,IF($BB$3="暦月",'【要提出】認知症対応型通所（100名）'!AX68/('【要提出】認知症対応型通所（100名）'!$BB$8/7),""))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IF(S67="","",VLOOKUP(S67,'【要提出】シフト記号表（勤務時間帯）'!$C$6:$U$35,19,FALSE))</f>
        <v/>
      </c>
      <c r="T69" s="261" t="str">
        <f>IF(T67="","",VLOOKUP(T67,'【要提出】シフト記号表（勤務時間帯）'!$C$6:$U$35,19,FALSE))</f>
        <v/>
      </c>
      <c r="U69" s="261" t="str">
        <f>IF(U67="","",VLOOKUP(U67,'【要提出】シフト記号表（勤務時間帯）'!$C$6:$U$35,19,FALSE))</f>
        <v/>
      </c>
      <c r="V69" s="261" t="str">
        <f>IF(V67="","",VLOOKUP(V67,'【要提出】シフト記号表（勤務時間帯）'!$C$6:$U$35,19,FALSE))</f>
        <v/>
      </c>
      <c r="W69" s="261" t="str">
        <f>IF(W67="","",VLOOKUP(W67,'【要提出】シフト記号表（勤務時間帯）'!$C$6:$U$35,19,FALSE))</f>
        <v/>
      </c>
      <c r="X69" s="261" t="str">
        <f>IF(X67="","",VLOOKUP(X67,'【要提出】シフト記号表（勤務時間帯）'!$C$6:$U$35,19,FALSE))</f>
        <v/>
      </c>
      <c r="Y69" s="262" t="str">
        <f>IF(Y67="","",VLOOKUP(Y67,'【要提出】シフト記号表（勤務時間帯）'!$C$6:$U$35,19,FALSE))</f>
        <v/>
      </c>
      <c r="Z69" s="260" t="str">
        <f>IF(Z67="","",VLOOKUP(Z67,'【要提出】シフト記号表（勤務時間帯）'!$C$6:$U$35,19,FALSE))</f>
        <v/>
      </c>
      <c r="AA69" s="261" t="str">
        <f>IF(AA67="","",VLOOKUP(AA67,'【要提出】シフト記号表（勤務時間帯）'!$C$6:$U$35,19,FALSE))</f>
        <v/>
      </c>
      <c r="AB69" s="261" t="str">
        <f>IF(AB67="","",VLOOKUP(AB67,'【要提出】シフト記号表（勤務時間帯）'!$C$6:$U$35,19,FALSE))</f>
        <v/>
      </c>
      <c r="AC69" s="261" t="str">
        <f>IF(AC67="","",VLOOKUP(AC67,'【要提出】シフト記号表（勤務時間帯）'!$C$6:$U$35,19,FALSE))</f>
        <v/>
      </c>
      <c r="AD69" s="261" t="str">
        <f>IF(AD67="","",VLOOKUP(AD67,'【要提出】シフト記号表（勤務時間帯）'!$C$6:$U$35,19,FALSE))</f>
        <v/>
      </c>
      <c r="AE69" s="261" t="str">
        <f>IF(AE67="","",VLOOKUP(AE67,'【要提出】シフト記号表（勤務時間帯）'!$C$6:$U$35,19,FALSE))</f>
        <v/>
      </c>
      <c r="AF69" s="262" t="str">
        <f>IF(AF67="","",VLOOKUP(AF67,'【要提出】シフト記号表（勤務時間帯）'!$C$6:$U$35,19,FALSE))</f>
        <v/>
      </c>
      <c r="AG69" s="260" t="str">
        <f>IF(AG67="","",VLOOKUP(AG67,'【要提出】シフト記号表（勤務時間帯）'!$C$6:$U$35,19,FALSE))</f>
        <v/>
      </c>
      <c r="AH69" s="261" t="str">
        <f>IF(AH67="","",VLOOKUP(AH67,'【要提出】シフト記号表（勤務時間帯）'!$C$6:$U$35,19,FALSE))</f>
        <v/>
      </c>
      <c r="AI69" s="261" t="str">
        <f>IF(AI67="","",VLOOKUP(AI67,'【要提出】シフト記号表（勤務時間帯）'!$C$6:$U$35,19,FALSE))</f>
        <v/>
      </c>
      <c r="AJ69" s="261" t="str">
        <f>IF(AJ67="","",VLOOKUP(AJ67,'【要提出】シフト記号表（勤務時間帯）'!$C$6:$U$35,19,FALSE))</f>
        <v/>
      </c>
      <c r="AK69" s="261" t="str">
        <f>IF(AK67="","",VLOOKUP(AK67,'【要提出】シフト記号表（勤務時間帯）'!$C$6:$U$35,19,FALSE))</f>
        <v/>
      </c>
      <c r="AL69" s="261" t="str">
        <f>IF(AL67="","",VLOOKUP(AL67,'【要提出】シフト記号表（勤務時間帯）'!$C$6:$U$35,19,FALSE))</f>
        <v/>
      </c>
      <c r="AM69" s="262" t="str">
        <f>IF(AM67="","",VLOOKUP(AM67,'【要提出】シフト記号表（勤務時間帯）'!$C$6:$U$35,19,FALSE))</f>
        <v/>
      </c>
      <c r="AN69" s="260" t="str">
        <f>IF(AN67="","",VLOOKUP(AN67,'【要提出】シフト記号表（勤務時間帯）'!$C$6:$U$35,19,FALSE))</f>
        <v/>
      </c>
      <c r="AO69" s="261" t="str">
        <f>IF(AO67="","",VLOOKUP(AO67,'【要提出】シフト記号表（勤務時間帯）'!$C$6:$U$35,19,FALSE))</f>
        <v/>
      </c>
      <c r="AP69" s="261" t="str">
        <f>IF(AP67="","",VLOOKUP(AP67,'【要提出】シフト記号表（勤務時間帯）'!$C$6:$U$35,19,FALSE))</f>
        <v/>
      </c>
      <c r="AQ69" s="261" t="str">
        <f>IF(AQ67="","",VLOOKUP(AQ67,'【要提出】シフト記号表（勤務時間帯）'!$C$6:$U$35,19,FALSE))</f>
        <v/>
      </c>
      <c r="AR69" s="261" t="str">
        <f>IF(AR67="","",VLOOKUP(AR67,'【要提出】シフト記号表（勤務時間帯）'!$C$6:$U$35,19,FALSE))</f>
        <v/>
      </c>
      <c r="AS69" s="261" t="str">
        <f>IF(AS67="","",VLOOKUP(AS67,'【要提出】シフト記号表（勤務時間帯）'!$C$6:$U$35,19,FALSE))</f>
        <v/>
      </c>
      <c r="AT69" s="262" t="str">
        <f>IF(AT67="","",VLOOKUP(AT67,'【要提出】シフト記号表（勤務時間帯）'!$C$6:$U$35,19,FALSE))</f>
        <v/>
      </c>
      <c r="AU69" s="260" t="str">
        <f>IF(AU67="","",VLOOKUP(AU67,'【要提出】シフト記号表（勤務時間帯）'!$C$6:$U$35,19,FALSE))</f>
        <v/>
      </c>
      <c r="AV69" s="261" t="str">
        <f>IF(AV67="","",VLOOKUP(AV67,'【要提出】シフト記号表（勤務時間帯）'!$C$6:$U$35,19,FALSE))</f>
        <v/>
      </c>
      <c r="AW69" s="261" t="str">
        <f>IF(AW67="","",VLOOKUP(AW67,'【要提出】シフト記号表（勤務時間帯）'!$C$6:$U$35,19,FALSE))</f>
        <v/>
      </c>
      <c r="AX69" s="507">
        <f>IF($BB$3="４週",SUM(S69:AT69),IF($BB$3="暦月",SUM(S69:AW69),""))</f>
        <v>0</v>
      </c>
      <c r="AY69" s="508"/>
      <c r="AZ69" s="509">
        <f>IF($BB$3="４週",AX69/4,IF($BB$3="暦月",'【要提出】認知症対応型通所（100名）'!AX69/('【要提出】認知症対応型通所（100名）'!$BB$8/7),""))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IF(S70="","",VLOOKUP(S70,'【要提出】シフト記号表（勤務時間帯）'!$C$6:$K$35,9,FALSE))</f>
        <v/>
      </c>
      <c r="T71" s="258" t="str">
        <f>IF(T70="","",VLOOKUP(T70,'【要提出】シフト記号表（勤務時間帯）'!$C$6:$K$35,9,FALSE))</f>
        <v/>
      </c>
      <c r="U71" s="258" t="str">
        <f>IF(U70="","",VLOOKUP(U70,'【要提出】シフト記号表（勤務時間帯）'!$C$6:$K$35,9,FALSE))</f>
        <v/>
      </c>
      <c r="V71" s="258" t="str">
        <f>IF(V70="","",VLOOKUP(V70,'【要提出】シフト記号表（勤務時間帯）'!$C$6:$K$35,9,FALSE))</f>
        <v/>
      </c>
      <c r="W71" s="258" t="str">
        <f>IF(W70="","",VLOOKUP(W70,'【要提出】シフト記号表（勤務時間帯）'!$C$6:$K$35,9,FALSE))</f>
        <v/>
      </c>
      <c r="X71" s="258" t="str">
        <f>IF(X70="","",VLOOKUP(X70,'【要提出】シフト記号表（勤務時間帯）'!$C$6:$K$35,9,FALSE))</f>
        <v/>
      </c>
      <c r="Y71" s="259" t="str">
        <f>IF(Y70="","",VLOOKUP(Y70,'【要提出】シフト記号表（勤務時間帯）'!$C$6:$K$35,9,FALSE))</f>
        <v/>
      </c>
      <c r="Z71" s="257" t="str">
        <f>IF(Z70="","",VLOOKUP(Z70,'【要提出】シフト記号表（勤務時間帯）'!$C$6:$K$35,9,FALSE))</f>
        <v/>
      </c>
      <c r="AA71" s="258" t="str">
        <f>IF(AA70="","",VLOOKUP(AA70,'【要提出】シフト記号表（勤務時間帯）'!$C$6:$K$35,9,FALSE))</f>
        <v/>
      </c>
      <c r="AB71" s="258" t="str">
        <f>IF(AB70="","",VLOOKUP(AB70,'【要提出】シフト記号表（勤務時間帯）'!$C$6:$K$35,9,FALSE))</f>
        <v/>
      </c>
      <c r="AC71" s="258" t="str">
        <f>IF(AC70="","",VLOOKUP(AC70,'【要提出】シフト記号表（勤務時間帯）'!$C$6:$K$35,9,FALSE))</f>
        <v/>
      </c>
      <c r="AD71" s="258" t="str">
        <f>IF(AD70="","",VLOOKUP(AD70,'【要提出】シフト記号表（勤務時間帯）'!$C$6:$K$35,9,FALSE))</f>
        <v/>
      </c>
      <c r="AE71" s="258" t="str">
        <f>IF(AE70="","",VLOOKUP(AE70,'【要提出】シフト記号表（勤務時間帯）'!$C$6:$K$35,9,FALSE))</f>
        <v/>
      </c>
      <c r="AF71" s="259" t="str">
        <f>IF(AF70="","",VLOOKUP(AF70,'【要提出】シフト記号表（勤務時間帯）'!$C$6:$K$35,9,FALSE))</f>
        <v/>
      </c>
      <c r="AG71" s="257" t="str">
        <f>IF(AG70="","",VLOOKUP(AG70,'【要提出】シフト記号表（勤務時間帯）'!$C$6:$K$35,9,FALSE))</f>
        <v/>
      </c>
      <c r="AH71" s="258" t="str">
        <f>IF(AH70="","",VLOOKUP(AH70,'【要提出】シフト記号表（勤務時間帯）'!$C$6:$K$35,9,FALSE))</f>
        <v/>
      </c>
      <c r="AI71" s="258" t="str">
        <f>IF(AI70="","",VLOOKUP(AI70,'【要提出】シフト記号表（勤務時間帯）'!$C$6:$K$35,9,FALSE))</f>
        <v/>
      </c>
      <c r="AJ71" s="258" t="str">
        <f>IF(AJ70="","",VLOOKUP(AJ70,'【要提出】シフト記号表（勤務時間帯）'!$C$6:$K$35,9,FALSE))</f>
        <v/>
      </c>
      <c r="AK71" s="258" t="str">
        <f>IF(AK70="","",VLOOKUP(AK70,'【要提出】シフト記号表（勤務時間帯）'!$C$6:$K$35,9,FALSE))</f>
        <v/>
      </c>
      <c r="AL71" s="258" t="str">
        <f>IF(AL70="","",VLOOKUP(AL70,'【要提出】シフト記号表（勤務時間帯）'!$C$6:$K$35,9,FALSE))</f>
        <v/>
      </c>
      <c r="AM71" s="259" t="str">
        <f>IF(AM70="","",VLOOKUP(AM70,'【要提出】シフト記号表（勤務時間帯）'!$C$6:$K$35,9,FALSE))</f>
        <v/>
      </c>
      <c r="AN71" s="257" t="str">
        <f>IF(AN70="","",VLOOKUP(AN70,'【要提出】シフト記号表（勤務時間帯）'!$C$6:$K$35,9,FALSE))</f>
        <v/>
      </c>
      <c r="AO71" s="258" t="str">
        <f>IF(AO70="","",VLOOKUP(AO70,'【要提出】シフト記号表（勤務時間帯）'!$C$6:$K$35,9,FALSE))</f>
        <v/>
      </c>
      <c r="AP71" s="258" t="str">
        <f>IF(AP70="","",VLOOKUP(AP70,'【要提出】シフト記号表（勤務時間帯）'!$C$6:$K$35,9,FALSE))</f>
        <v/>
      </c>
      <c r="AQ71" s="258" t="str">
        <f>IF(AQ70="","",VLOOKUP(AQ70,'【要提出】シフト記号表（勤務時間帯）'!$C$6:$K$35,9,FALSE))</f>
        <v/>
      </c>
      <c r="AR71" s="258" t="str">
        <f>IF(AR70="","",VLOOKUP(AR70,'【要提出】シフト記号表（勤務時間帯）'!$C$6:$K$35,9,FALSE))</f>
        <v/>
      </c>
      <c r="AS71" s="258" t="str">
        <f>IF(AS70="","",VLOOKUP(AS70,'【要提出】シフト記号表（勤務時間帯）'!$C$6:$K$35,9,FALSE))</f>
        <v/>
      </c>
      <c r="AT71" s="259" t="str">
        <f>IF(AT70="","",VLOOKUP(AT70,'【要提出】シフト記号表（勤務時間帯）'!$C$6:$K$35,9,FALSE))</f>
        <v/>
      </c>
      <c r="AU71" s="257" t="str">
        <f>IF(AU70="","",VLOOKUP(AU70,'【要提出】シフト記号表（勤務時間帯）'!$C$6:$K$35,9,FALSE))</f>
        <v/>
      </c>
      <c r="AV71" s="258" t="str">
        <f>IF(AV70="","",VLOOKUP(AV70,'【要提出】シフト記号表（勤務時間帯）'!$C$6:$K$35,9,FALSE))</f>
        <v/>
      </c>
      <c r="AW71" s="258" t="str">
        <f>IF(AW70="","",VLOOKUP(AW70,'【要提出】シフト記号表（勤務時間帯）'!$C$6:$K$35,9,FALSE))</f>
        <v/>
      </c>
      <c r="AX71" s="515">
        <f>IF($BB$3="４週",SUM(S71:AT71),IF($BB$3="暦月",SUM(S71:AW71),""))</f>
        <v>0</v>
      </c>
      <c r="AY71" s="516"/>
      <c r="AZ71" s="517">
        <f>IF($BB$3="４週",AX71/4,IF($BB$3="暦月",'【要提出】認知症対応型通所（100名）'!AX71/('【要提出】認知症対応型通所（100名）'!$BB$8/7),""))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IF(S70="","",VLOOKUP(S70,'【要提出】シフト記号表（勤務時間帯）'!$C$6:$U$35,19,FALSE))</f>
        <v/>
      </c>
      <c r="T72" s="261" t="str">
        <f>IF(T70="","",VLOOKUP(T70,'【要提出】シフト記号表（勤務時間帯）'!$C$6:$U$35,19,FALSE))</f>
        <v/>
      </c>
      <c r="U72" s="261" t="str">
        <f>IF(U70="","",VLOOKUP(U70,'【要提出】シフト記号表（勤務時間帯）'!$C$6:$U$35,19,FALSE))</f>
        <v/>
      </c>
      <c r="V72" s="261" t="str">
        <f>IF(V70="","",VLOOKUP(V70,'【要提出】シフト記号表（勤務時間帯）'!$C$6:$U$35,19,FALSE))</f>
        <v/>
      </c>
      <c r="W72" s="261" t="str">
        <f>IF(W70="","",VLOOKUP(W70,'【要提出】シフト記号表（勤務時間帯）'!$C$6:$U$35,19,FALSE))</f>
        <v/>
      </c>
      <c r="X72" s="261" t="str">
        <f>IF(X70="","",VLOOKUP(X70,'【要提出】シフト記号表（勤務時間帯）'!$C$6:$U$35,19,FALSE))</f>
        <v/>
      </c>
      <c r="Y72" s="262" t="str">
        <f>IF(Y70="","",VLOOKUP(Y70,'【要提出】シフト記号表（勤務時間帯）'!$C$6:$U$35,19,FALSE))</f>
        <v/>
      </c>
      <c r="Z72" s="260" t="str">
        <f>IF(Z70="","",VLOOKUP(Z70,'【要提出】シフト記号表（勤務時間帯）'!$C$6:$U$35,19,FALSE))</f>
        <v/>
      </c>
      <c r="AA72" s="261" t="str">
        <f>IF(AA70="","",VLOOKUP(AA70,'【要提出】シフト記号表（勤務時間帯）'!$C$6:$U$35,19,FALSE))</f>
        <v/>
      </c>
      <c r="AB72" s="261" t="str">
        <f>IF(AB70="","",VLOOKUP(AB70,'【要提出】シフト記号表（勤務時間帯）'!$C$6:$U$35,19,FALSE))</f>
        <v/>
      </c>
      <c r="AC72" s="261" t="str">
        <f>IF(AC70="","",VLOOKUP(AC70,'【要提出】シフト記号表（勤務時間帯）'!$C$6:$U$35,19,FALSE))</f>
        <v/>
      </c>
      <c r="AD72" s="261" t="str">
        <f>IF(AD70="","",VLOOKUP(AD70,'【要提出】シフト記号表（勤務時間帯）'!$C$6:$U$35,19,FALSE))</f>
        <v/>
      </c>
      <c r="AE72" s="261" t="str">
        <f>IF(AE70="","",VLOOKUP(AE70,'【要提出】シフト記号表（勤務時間帯）'!$C$6:$U$35,19,FALSE))</f>
        <v/>
      </c>
      <c r="AF72" s="262" t="str">
        <f>IF(AF70="","",VLOOKUP(AF70,'【要提出】シフト記号表（勤務時間帯）'!$C$6:$U$35,19,FALSE))</f>
        <v/>
      </c>
      <c r="AG72" s="260" t="str">
        <f>IF(AG70="","",VLOOKUP(AG70,'【要提出】シフト記号表（勤務時間帯）'!$C$6:$U$35,19,FALSE))</f>
        <v/>
      </c>
      <c r="AH72" s="261" t="str">
        <f>IF(AH70="","",VLOOKUP(AH70,'【要提出】シフト記号表（勤務時間帯）'!$C$6:$U$35,19,FALSE))</f>
        <v/>
      </c>
      <c r="AI72" s="261" t="str">
        <f>IF(AI70="","",VLOOKUP(AI70,'【要提出】シフト記号表（勤務時間帯）'!$C$6:$U$35,19,FALSE))</f>
        <v/>
      </c>
      <c r="AJ72" s="261" t="str">
        <f>IF(AJ70="","",VLOOKUP(AJ70,'【要提出】シフト記号表（勤務時間帯）'!$C$6:$U$35,19,FALSE))</f>
        <v/>
      </c>
      <c r="AK72" s="261" t="str">
        <f>IF(AK70="","",VLOOKUP(AK70,'【要提出】シフト記号表（勤務時間帯）'!$C$6:$U$35,19,FALSE))</f>
        <v/>
      </c>
      <c r="AL72" s="261" t="str">
        <f>IF(AL70="","",VLOOKUP(AL70,'【要提出】シフト記号表（勤務時間帯）'!$C$6:$U$35,19,FALSE))</f>
        <v/>
      </c>
      <c r="AM72" s="262" t="str">
        <f>IF(AM70="","",VLOOKUP(AM70,'【要提出】シフト記号表（勤務時間帯）'!$C$6:$U$35,19,FALSE))</f>
        <v/>
      </c>
      <c r="AN72" s="260" t="str">
        <f>IF(AN70="","",VLOOKUP(AN70,'【要提出】シフト記号表（勤務時間帯）'!$C$6:$U$35,19,FALSE))</f>
        <v/>
      </c>
      <c r="AO72" s="261" t="str">
        <f>IF(AO70="","",VLOOKUP(AO70,'【要提出】シフト記号表（勤務時間帯）'!$C$6:$U$35,19,FALSE))</f>
        <v/>
      </c>
      <c r="AP72" s="261" t="str">
        <f>IF(AP70="","",VLOOKUP(AP70,'【要提出】シフト記号表（勤務時間帯）'!$C$6:$U$35,19,FALSE))</f>
        <v/>
      </c>
      <c r="AQ72" s="261" t="str">
        <f>IF(AQ70="","",VLOOKUP(AQ70,'【要提出】シフト記号表（勤務時間帯）'!$C$6:$U$35,19,FALSE))</f>
        <v/>
      </c>
      <c r="AR72" s="261" t="str">
        <f>IF(AR70="","",VLOOKUP(AR70,'【要提出】シフト記号表（勤務時間帯）'!$C$6:$U$35,19,FALSE))</f>
        <v/>
      </c>
      <c r="AS72" s="261" t="str">
        <f>IF(AS70="","",VLOOKUP(AS70,'【要提出】シフト記号表（勤務時間帯）'!$C$6:$U$35,19,FALSE))</f>
        <v/>
      </c>
      <c r="AT72" s="262" t="str">
        <f>IF(AT70="","",VLOOKUP(AT70,'【要提出】シフト記号表（勤務時間帯）'!$C$6:$U$35,19,FALSE))</f>
        <v/>
      </c>
      <c r="AU72" s="260" t="str">
        <f>IF(AU70="","",VLOOKUP(AU70,'【要提出】シフト記号表（勤務時間帯）'!$C$6:$U$35,19,FALSE))</f>
        <v/>
      </c>
      <c r="AV72" s="261" t="str">
        <f>IF(AV70="","",VLOOKUP(AV70,'【要提出】シフト記号表（勤務時間帯）'!$C$6:$U$35,19,FALSE))</f>
        <v/>
      </c>
      <c r="AW72" s="261" t="str">
        <f>IF(AW70="","",VLOOKUP(AW70,'【要提出】シフト記号表（勤務時間帯）'!$C$6:$U$35,19,FALSE))</f>
        <v/>
      </c>
      <c r="AX72" s="507">
        <f>IF($BB$3="４週",SUM(S72:AT72),IF($BB$3="暦月",SUM(S72:AW72),""))</f>
        <v>0</v>
      </c>
      <c r="AY72" s="508"/>
      <c r="AZ72" s="509">
        <f>IF($BB$3="４週",AX72/4,IF($BB$3="暦月",'【要提出】認知症対応型通所（100名）'!AX72/('【要提出】認知症対応型通所（100名）'!$BB$8/7),""))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IF(S73="","",VLOOKUP(S73,'【要提出】シフト記号表（勤務時間帯）'!$C$6:$K$35,9,FALSE))</f>
        <v/>
      </c>
      <c r="T74" s="258" t="str">
        <f>IF(T73="","",VLOOKUP(T73,'【要提出】シフト記号表（勤務時間帯）'!$C$6:$K$35,9,FALSE))</f>
        <v/>
      </c>
      <c r="U74" s="258" t="str">
        <f>IF(U73="","",VLOOKUP(U73,'【要提出】シフト記号表（勤務時間帯）'!$C$6:$K$35,9,FALSE))</f>
        <v/>
      </c>
      <c r="V74" s="258" t="str">
        <f>IF(V73="","",VLOOKUP(V73,'【要提出】シフト記号表（勤務時間帯）'!$C$6:$K$35,9,FALSE))</f>
        <v/>
      </c>
      <c r="W74" s="258" t="str">
        <f>IF(W73="","",VLOOKUP(W73,'【要提出】シフト記号表（勤務時間帯）'!$C$6:$K$35,9,FALSE))</f>
        <v/>
      </c>
      <c r="X74" s="258" t="str">
        <f>IF(X73="","",VLOOKUP(X73,'【要提出】シフト記号表（勤務時間帯）'!$C$6:$K$35,9,FALSE))</f>
        <v/>
      </c>
      <c r="Y74" s="259" t="str">
        <f>IF(Y73="","",VLOOKUP(Y73,'【要提出】シフト記号表（勤務時間帯）'!$C$6:$K$35,9,FALSE))</f>
        <v/>
      </c>
      <c r="Z74" s="257" t="str">
        <f>IF(Z73="","",VLOOKUP(Z73,'【要提出】シフト記号表（勤務時間帯）'!$C$6:$K$35,9,FALSE))</f>
        <v/>
      </c>
      <c r="AA74" s="258" t="str">
        <f>IF(AA73="","",VLOOKUP(AA73,'【要提出】シフト記号表（勤務時間帯）'!$C$6:$K$35,9,FALSE))</f>
        <v/>
      </c>
      <c r="AB74" s="258" t="str">
        <f>IF(AB73="","",VLOOKUP(AB73,'【要提出】シフト記号表（勤務時間帯）'!$C$6:$K$35,9,FALSE))</f>
        <v/>
      </c>
      <c r="AC74" s="258" t="str">
        <f>IF(AC73="","",VLOOKUP(AC73,'【要提出】シフト記号表（勤務時間帯）'!$C$6:$K$35,9,FALSE))</f>
        <v/>
      </c>
      <c r="AD74" s="258" t="str">
        <f>IF(AD73="","",VLOOKUP(AD73,'【要提出】シフト記号表（勤務時間帯）'!$C$6:$K$35,9,FALSE))</f>
        <v/>
      </c>
      <c r="AE74" s="258" t="str">
        <f>IF(AE73="","",VLOOKUP(AE73,'【要提出】シフト記号表（勤務時間帯）'!$C$6:$K$35,9,FALSE))</f>
        <v/>
      </c>
      <c r="AF74" s="259" t="str">
        <f>IF(AF73="","",VLOOKUP(AF73,'【要提出】シフト記号表（勤務時間帯）'!$C$6:$K$35,9,FALSE))</f>
        <v/>
      </c>
      <c r="AG74" s="257" t="str">
        <f>IF(AG73="","",VLOOKUP(AG73,'【要提出】シフト記号表（勤務時間帯）'!$C$6:$K$35,9,FALSE))</f>
        <v/>
      </c>
      <c r="AH74" s="258" t="str">
        <f>IF(AH73="","",VLOOKUP(AH73,'【要提出】シフト記号表（勤務時間帯）'!$C$6:$K$35,9,FALSE))</f>
        <v/>
      </c>
      <c r="AI74" s="258" t="str">
        <f>IF(AI73="","",VLOOKUP(AI73,'【要提出】シフト記号表（勤務時間帯）'!$C$6:$K$35,9,FALSE))</f>
        <v/>
      </c>
      <c r="AJ74" s="258" t="str">
        <f>IF(AJ73="","",VLOOKUP(AJ73,'【要提出】シフト記号表（勤務時間帯）'!$C$6:$K$35,9,FALSE))</f>
        <v/>
      </c>
      <c r="AK74" s="258" t="str">
        <f>IF(AK73="","",VLOOKUP(AK73,'【要提出】シフト記号表（勤務時間帯）'!$C$6:$K$35,9,FALSE))</f>
        <v/>
      </c>
      <c r="AL74" s="258" t="str">
        <f>IF(AL73="","",VLOOKUP(AL73,'【要提出】シフト記号表（勤務時間帯）'!$C$6:$K$35,9,FALSE))</f>
        <v/>
      </c>
      <c r="AM74" s="259" t="str">
        <f>IF(AM73="","",VLOOKUP(AM73,'【要提出】シフト記号表（勤務時間帯）'!$C$6:$K$35,9,FALSE))</f>
        <v/>
      </c>
      <c r="AN74" s="257" t="str">
        <f>IF(AN73="","",VLOOKUP(AN73,'【要提出】シフト記号表（勤務時間帯）'!$C$6:$K$35,9,FALSE))</f>
        <v/>
      </c>
      <c r="AO74" s="258" t="str">
        <f>IF(AO73="","",VLOOKUP(AO73,'【要提出】シフト記号表（勤務時間帯）'!$C$6:$K$35,9,FALSE))</f>
        <v/>
      </c>
      <c r="AP74" s="258" t="str">
        <f>IF(AP73="","",VLOOKUP(AP73,'【要提出】シフト記号表（勤務時間帯）'!$C$6:$K$35,9,FALSE))</f>
        <v/>
      </c>
      <c r="AQ74" s="258" t="str">
        <f>IF(AQ73="","",VLOOKUP(AQ73,'【要提出】シフト記号表（勤務時間帯）'!$C$6:$K$35,9,FALSE))</f>
        <v/>
      </c>
      <c r="AR74" s="258" t="str">
        <f>IF(AR73="","",VLOOKUP(AR73,'【要提出】シフト記号表（勤務時間帯）'!$C$6:$K$35,9,FALSE))</f>
        <v/>
      </c>
      <c r="AS74" s="258" t="str">
        <f>IF(AS73="","",VLOOKUP(AS73,'【要提出】シフト記号表（勤務時間帯）'!$C$6:$K$35,9,FALSE))</f>
        <v/>
      </c>
      <c r="AT74" s="259" t="str">
        <f>IF(AT73="","",VLOOKUP(AT73,'【要提出】シフト記号表（勤務時間帯）'!$C$6:$K$35,9,FALSE))</f>
        <v/>
      </c>
      <c r="AU74" s="257" t="str">
        <f>IF(AU73="","",VLOOKUP(AU73,'【要提出】シフト記号表（勤務時間帯）'!$C$6:$K$35,9,FALSE))</f>
        <v/>
      </c>
      <c r="AV74" s="258" t="str">
        <f>IF(AV73="","",VLOOKUP(AV73,'【要提出】シフト記号表（勤務時間帯）'!$C$6:$K$35,9,FALSE))</f>
        <v/>
      </c>
      <c r="AW74" s="258" t="str">
        <f>IF(AW73="","",VLOOKUP(AW73,'【要提出】シフト記号表（勤務時間帯）'!$C$6:$K$35,9,FALSE))</f>
        <v/>
      </c>
      <c r="AX74" s="515">
        <f>IF($BB$3="４週",SUM(S74:AT74),IF($BB$3="暦月",SUM(S74:AW74),""))</f>
        <v>0</v>
      </c>
      <c r="AY74" s="516"/>
      <c r="AZ74" s="517">
        <f>IF($BB$3="４週",AX74/4,IF($BB$3="暦月",'【要提出】認知症対応型通所（100名）'!AX74/('【要提出】認知症対応型通所（100名）'!$BB$8/7),""))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IF(S73="","",VLOOKUP(S73,'【要提出】シフト記号表（勤務時間帯）'!$C$6:$U$35,19,FALSE))</f>
        <v/>
      </c>
      <c r="T75" s="261" t="str">
        <f>IF(T73="","",VLOOKUP(T73,'【要提出】シフト記号表（勤務時間帯）'!$C$6:$U$35,19,FALSE))</f>
        <v/>
      </c>
      <c r="U75" s="261" t="str">
        <f>IF(U73="","",VLOOKUP(U73,'【要提出】シフト記号表（勤務時間帯）'!$C$6:$U$35,19,FALSE))</f>
        <v/>
      </c>
      <c r="V75" s="261" t="str">
        <f>IF(V73="","",VLOOKUP(V73,'【要提出】シフト記号表（勤務時間帯）'!$C$6:$U$35,19,FALSE))</f>
        <v/>
      </c>
      <c r="W75" s="261" t="str">
        <f>IF(W73="","",VLOOKUP(W73,'【要提出】シフト記号表（勤務時間帯）'!$C$6:$U$35,19,FALSE))</f>
        <v/>
      </c>
      <c r="X75" s="261" t="str">
        <f>IF(X73="","",VLOOKUP(X73,'【要提出】シフト記号表（勤務時間帯）'!$C$6:$U$35,19,FALSE))</f>
        <v/>
      </c>
      <c r="Y75" s="262" t="str">
        <f>IF(Y73="","",VLOOKUP(Y73,'【要提出】シフト記号表（勤務時間帯）'!$C$6:$U$35,19,FALSE))</f>
        <v/>
      </c>
      <c r="Z75" s="260" t="str">
        <f>IF(Z73="","",VLOOKUP(Z73,'【要提出】シフト記号表（勤務時間帯）'!$C$6:$U$35,19,FALSE))</f>
        <v/>
      </c>
      <c r="AA75" s="261" t="str">
        <f>IF(AA73="","",VLOOKUP(AA73,'【要提出】シフト記号表（勤務時間帯）'!$C$6:$U$35,19,FALSE))</f>
        <v/>
      </c>
      <c r="AB75" s="261" t="str">
        <f>IF(AB73="","",VLOOKUP(AB73,'【要提出】シフト記号表（勤務時間帯）'!$C$6:$U$35,19,FALSE))</f>
        <v/>
      </c>
      <c r="AC75" s="261" t="str">
        <f>IF(AC73="","",VLOOKUP(AC73,'【要提出】シフト記号表（勤務時間帯）'!$C$6:$U$35,19,FALSE))</f>
        <v/>
      </c>
      <c r="AD75" s="261" t="str">
        <f>IF(AD73="","",VLOOKUP(AD73,'【要提出】シフト記号表（勤務時間帯）'!$C$6:$U$35,19,FALSE))</f>
        <v/>
      </c>
      <c r="AE75" s="261" t="str">
        <f>IF(AE73="","",VLOOKUP(AE73,'【要提出】シフト記号表（勤務時間帯）'!$C$6:$U$35,19,FALSE))</f>
        <v/>
      </c>
      <c r="AF75" s="262" t="str">
        <f>IF(AF73="","",VLOOKUP(AF73,'【要提出】シフト記号表（勤務時間帯）'!$C$6:$U$35,19,FALSE))</f>
        <v/>
      </c>
      <c r="AG75" s="260" t="str">
        <f>IF(AG73="","",VLOOKUP(AG73,'【要提出】シフト記号表（勤務時間帯）'!$C$6:$U$35,19,FALSE))</f>
        <v/>
      </c>
      <c r="AH75" s="261" t="str">
        <f>IF(AH73="","",VLOOKUP(AH73,'【要提出】シフト記号表（勤務時間帯）'!$C$6:$U$35,19,FALSE))</f>
        <v/>
      </c>
      <c r="AI75" s="261" t="str">
        <f>IF(AI73="","",VLOOKUP(AI73,'【要提出】シフト記号表（勤務時間帯）'!$C$6:$U$35,19,FALSE))</f>
        <v/>
      </c>
      <c r="AJ75" s="261" t="str">
        <f>IF(AJ73="","",VLOOKUP(AJ73,'【要提出】シフト記号表（勤務時間帯）'!$C$6:$U$35,19,FALSE))</f>
        <v/>
      </c>
      <c r="AK75" s="261" t="str">
        <f>IF(AK73="","",VLOOKUP(AK73,'【要提出】シフト記号表（勤務時間帯）'!$C$6:$U$35,19,FALSE))</f>
        <v/>
      </c>
      <c r="AL75" s="261" t="str">
        <f>IF(AL73="","",VLOOKUP(AL73,'【要提出】シフト記号表（勤務時間帯）'!$C$6:$U$35,19,FALSE))</f>
        <v/>
      </c>
      <c r="AM75" s="262" t="str">
        <f>IF(AM73="","",VLOOKUP(AM73,'【要提出】シフト記号表（勤務時間帯）'!$C$6:$U$35,19,FALSE))</f>
        <v/>
      </c>
      <c r="AN75" s="260" t="str">
        <f>IF(AN73="","",VLOOKUP(AN73,'【要提出】シフト記号表（勤務時間帯）'!$C$6:$U$35,19,FALSE))</f>
        <v/>
      </c>
      <c r="AO75" s="261" t="str">
        <f>IF(AO73="","",VLOOKUP(AO73,'【要提出】シフト記号表（勤務時間帯）'!$C$6:$U$35,19,FALSE))</f>
        <v/>
      </c>
      <c r="AP75" s="261" t="str">
        <f>IF(AP73="","",VLOOKUP(AP73,'【要提出】シフト記号表（勤務時間帯）'!$C$6:$U$35,19,FALSE))</f>
        <v/>
      </c>
      <c r="AQ75" s="261" t="str">
        <f>IF(AQ73="","",VLOOKUP(AQ73,'【要提出】シフト記号表（勤務時間帯）'!$C$6:$U$35,19,FALSE))</f>
        <v/>
      </c>
      <c r="AR75" s="261" t="str">
        <f>IF(AR73="","",VLOOKUP(AR73,'【要提出】シフト記号表（勤務時間帯）'!$C$6:$U$35,19,FALSE))</f>
        <v/>
      </c>
      <c r="AS75" s="261" t="str">
        <f>IF(AS73="","",VLOOKUP(AS73,'【要提出】シフト記号表（勤務時間帯）'!$C$6:$U$35,19,FALSE))</f>
        <v/>
      </c>
      <c r="AT75" s="262" t="str">
        <f>IF(AT73="","",VLOOKUP(AT73,'【要提出】シフト記号表（勤務時間帯）'!$C$6:$U$35,19,FALSE))</f>
        <v/>
      </c>
      <c r="AU75" s="260" t="str">
        <f>IF(AU73="","",VLOOKUP(AU73,'【要提出】シフト記号表（勤務時間帯）'!$C$6:$U$35,19,FALSE))</f>
        <v/>
      </c>
      <c r="AV75" s="261" t="str">
        <f>IF(AV73="","",VLOOKUP(AV73,'【要提出】シフト記号表（勤務時間帯）'!$C$6:$U$35,19,FALSE))</f>
        <v/>
      </c>
      <c r="AW75" s="261" t="str">
        <f>IF(AW73="","",VLOOKUP(AW73,'【要提出】シフト記号表（勤務時間帯）'!$C$6:$U$35,19,FALSE))</f>
        <v/>
      </c>
      <c r="AX75" s="507">
        <f>IF($BB$3="４週",SUM(S75:AT75),IF($BB$3="暦月",SUM(S75:AW75),""))</f>
        <v>0</v>
      </c>
      <c r="AY75" s="508"/>
      <c r="AZ75" s="509">
        <f>IF($BB$3="４週",AX75/4,IF($BB$3="暦月",'【要提出】認知症対応型通所（100名）'!AX75/('【要提出】認知症対応型通所（100名）'!$BB$8/7),""))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IF(S76="","",VLOOKUP(S76,'【要提出】シフト記号表（勤務時間帯）'!$C$6:$K$35,9,FALSE))</f>
        <v/>
      </c>
      <c r="T77" s="258" t="str">
        <f>IF(T76="","",VLOOKUP(T76,'【要提出】シフト記号表（勤務時間帯）'!$C$6:$K$35,9,FALSE))</f>
        <v/>
      </c>
      <c r="U77" s="258" t="str">
        <f>IF(U76="","",VLOOKUP(U76,'【要提出】シフト記号表（勤務時間帯）'!$C$6:$K$35,9,FALSE))</f>
        <v/>
      </c>
      <c r="V77" s="258" t="str">
        <f>IF(V76="","",VLOOKUP(V76,'【要提出】シフト記号表（勤務時間帯）'!$C$6:$K$35,9,FALSE))</f>
        <v/>
      </c>
      <c r="W77" s="258" t="str">
        <f>IF(W76="","",VLOOKUP(W76,'【要提出】シフト記号表（勤務時間帯）'!$C$6:$K$35,9,FALSE))</f>
        <v/>
      </c>
      <c r="X77" s="258" t="str">
        <f>IF(X76="","",VLOOKUP(X76,'【要提出】シフト記号表（勤務時間帯）'!$C$6:$K$35,9,FALSE))</f>
        <v/>
      </c>
      <c r="Y77" s="259" t="str">
        <f>IF(Y76="","",VLOOKUP(Y76,'【要提出】シフト記号表（勤務時間帯）'!$C$6:$K$35,9,FALSE))</f>
        <v/>
      </c>
      <c r="Z77" s="257" t="str">
        <f>IF(Z76="","",VLOOKUP(Z76,'【要提出】シフト記号表（勤務時間帯）'!$C$6:$K$35,9,FALSE))</f>
        <v/>
      </c>
      <c r="AA77" s="258" t="str">
        <f>IF(AA76="","",VLOOKUP(AA76,'【要提出】シフト記号表（勤務時間帯）'!$C$6:$K$35,9,FALSE))</f>
        <v/>
      </c>
      <c r="AB77" s="258" t="str">
        <f>IF(AB76="","",VLOOKUP(AB76,'【要提出】シフト記号表（勤務時間帯）'!$C$6:$K$35,9,FALSE))</f>
        <v/>
      </c>
      <c r="AC77" s="258" t="str">
        <f>IF(AC76="","",VLOOKUP(AC76,'【要提出】シフト記号表（勤務時間帯）'!$C$6:$K$35,9,FALSE))</f>
        <v/>
      </c>
      <c r="AD77" s="258" t="str">
        <f>IF(AD76="","",VLOOKUP(AD76,'【要提出】シフト記号表（勤務時間帯）'!$C$6:$K$35,9,FALSE))</f>
        <v/>
      </c>
      <c r="AE77" s="258" t="str">
        <f>IF(AE76="","",VLOOKUP(AE76,'【要提出】シフト記号表（勤務時間帯）'!$C$6:$K$35,9,FALSE))</f>
        <v/>
      </c>
      <c r="AF77" s="259" t="str">
        <f>IF(AF76="","",VLOOKUP(AF76,'【要提出】シフト記号表（勤務時間帯）'!$C$6:$K$35,9,FALSE))</f>
        <v/>
      </c>
      <c r="AG77" s="257" t="str">
        <f>IF(AG76="","",VLOOKUP(AG76,'【要提出】シフト記号表（勤務時間帯）'!$C$6:$K$35,9,FALSE))</f>
        <v/>
      </c>
      <c r="AH77" s="258" t="str">
        <f>IF(AH76="","",VLOOKUP(AH76,'【要提出】シフト記号表（勤務時間帯）'!$C$6:$K$35,9,FALSE))</f>
        <v/>
      </c>
      <c r="AI77" s="258" t="str">
        <f>IF(AI76="","",VLOOKUP(AI76,'【要提出】シフト記号表（勤務時間帯）'!$C$6:$K$35,9,FALSE))</f>
        <v/>
      </c>
      <c r="AJ77" s="258" t="str">
        <f>IF(AJ76="","",VLOOKUP(AJ76,'【要提出】シフト記号表（勤務時間帯）'!$C$6:$K$35,9,FALSE))</f>
        <v/>
      </c>
      <c r="AK77" s="258" t="str">
        <f>IF(AK76="","",VLOOKUP(AK76,'【要提出】シフト記号表（勤務時間帯）'!$C$6:$K$35,9,FALSE))</f>
        <v/>
      </c>
      <c r="AL77" s="258" t="str">
        <f>IF(AL76="","",VLOOKUP(AL76,'【要提出】シフト記号表（勤務時間帯）'!$C$6:$K$35,9,FALSE))</f>
        <v/>
      </c>
      <c r="AM77" s="259" t="str">
        <f>IF(AM76="","",VLOOKUP(AM76,'【要提出】シフト記号表（勤務時間帯）'!$C$6:$K$35,9,FALSE))</f>
        <v/>
      </c>
      <c r="AN77" s="257" t="str">
        <f>IF(AN76="","",VLOOKUP(AN76,'【要提出】シフト記号表（勤務時間帯）'!$C$6:$K$35,9,FALSE))</f>
        <v/>
      </c>
      <c r="AO77" s="258" t="str">
        <f>IF(AO76="","",VLOOKUP(AO76,'【要提出】シフト記号表（勤務時間帯）'!$C$6:$K$35,9,FALSE))</f>
        <v/>
      </c>
      <c r="AP77" s="258" t="str">
        <f>IF(AP76="","",VLOOKUP(AP76,'【要提出】シフト記号表（勤務時間帯）'!$C$6:$K$35,9,FALSE))</f>
        <v/>
      </c>
      <c r="AQ77" s="258" t="str">
        <f>IF(AQ76="","",VLOOKUP(AQ76,'【要提出】シフト記号表（勤務時間帯）'!$C$6:$K$35,9,FALSE))</f>
        <v/>
      </c>
      <c r="AR77" s="258" t="str">
        <f>IF(AR76="","",VLOOKUP(AR76,'【要提出】シフト記号表（勤務時間帯）'!$C$6:$K$35,9,FALSE))</f>
        <v/>
      </c>
      <c r="AS77" s="258" t="str">
        <f>IF(AS76="","",VLOOKUP(AS76,'【要提出】シフト記号表（勤務時間帯）'!$C$6:$K$35,9,FALSE))</f>
        <v/>
      </c>
      <c r="AT77" s="259" t="str">
        <f>IF(AT76="","",VLOOKUP(AT76,'【要提出】シフト記号表（勤務時間帯）'!$C$6:$K$35,9,FALSE))</f>
        <v/>
      </c>
      <c r="AU77" s="257" t="str">
        <f>IF(AU76="","",VLOOKUP(AU76,'【要提出】シフト記号表（勤務時間帯）'!$C$6:$K$35,9,FALSE))</f>
        <v/>
      </c>
      <c r="AV77" s="258" t="str">
        <f>IF(AV76="","",VLOOKUP(AV76,'【要提出】シフト記号表（勤務時間帯）'!$C$6:$K$35,9,FALSE))</f>
        <v/>
      </c>
      <c r="AW77" s="258" t="str">
        <f>IF(AW76="","",VLOOKUP(AW76,'【要提出】シフト記号表（勤務時間帯）'!$C$6:$K$35,9,FALSE))</f>
        <v/>
      </c>
      <c r="AX77" s="515">
        <f>IF($BB$3="４週",SUM(S77:AT77),IF($BB$3="暦月",SUM(S77:AW77),""))</f>
        <v>0</v>
      </c>
      <c r="AY77" s="516"/>
      <c r="AZ77" s="517">
        <f>IF($BB$3="４週",AX77/4,IF($BB$3="暦月",'【要提出】認知症対応型通所（100名）'!AX77/('【要提出】認知症対応型通所（100名）'!$BB$8/7),""))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IF(S76="","",VLOOKUP(S76,'【要提出】シフト記号表（勤務時間帯）'!$C$6:$U$35,19,FALSE))</f>
        <v/>
      </c>
      <c r="T78" s="261" t="str">
        <f>IF(T76="","",VLOOKUP(T76,'【要提出】シフト記号表（勤務時間帯）'!$C$6:$U$35,19,FALSE))</f>
        <v/>
      </c>
      <c r="U78" s="261" t="str">
        <f>IF(U76="","",VLOOKUP(U76,'【要提出】シフト記号表（勤務時間帯）'!$C$6:$U$35,19,FALSE))</f>
        <v/>
      </c>
      <c r="V78" s="261" t="str">
        <f>IF(V76="","",VLOOKUP(V76,'【要提出】シフト記号表（勤務時間帯）'!$C$6:$U$35,19,FALSE))</f>
        <v/>
      </c>
      <c r="W78" s="261" t="str">
        <f>IF(W76="","",VLOOKUP(W76,'【要提出】シフト記号表（勤務時間帯）'!$C$6:$U$35,19,FALSE))</f>
        <v/>
      </c>
      <c r="X78" s="261" t="str">
        <f>IF(X76="","",VLOOKUP(X76,'【要提出】シフト記号表（勤務時間帯）'!$C$6:$U$35,19,FALSE))</f>
        <v/>
      </c>
      <c r="Y78" s="262" t="str">
        <f>IF(Y76="","",VLOOKUP(Y76,'【要提出】シフト記号表（勤務時間帯）'!$C$6:$U$35,19,FALSE))</f>
        <v/>
      </c>
      <c r="Z78" s="260" t="str">
        <f>IF(Z76="","",VLOOKUP(Z76,'【要提出】シフト記号表（勤務時間帯）'!$C$6:$U$35,19,FALSE))</f>
        <v/>
      </c>
      <c r="AA78" s="261" t="str">
        <f>IF(AA76="","",VLOOKUP(AA76,'【要提出】シフト記号表（勤務時間帯）'!$C$6:$U$35,19,FALSE))</f>
        <v/>
      </c>
      <c r="AB78" s="261" t="str">
        <f>IF(AB76="","",VLOOKUP(AB76,'【要提出】シフト記号表（勤務時間帯）'!$C$6:$U$35,19,FALSE))</f>
        <v/>
      </c>
      <c r="AC78" s="261" t="str">
        <f>IF(AC76="","",VLOOKUP(AC76,'【要提出】シフト記号表（勤務時間帯）'!$C$6:$U$35,19,FALSE))</f>
        <v/>
      </c>
      <c r="AD78" s="261" t="str">
        <f>IF(AD76="","",VLOOKUP(AD76,'【要提出】シフト記号表（勤務時間帯）'!$C$6:$U$35,19,FALSE))</f>
        <v/>
      </c>
      <c r="AE78" s="261" t="str">
        <f>IF(AE76="","",VLOOKUP(AE76,'【要提出】シフト記号表（勤務時間帯）'!$C$6:$U$35,19,FALSE))</f>
        <v/>
      </c>
      <c r="AF78" s="262" t="str">
        <f>IF(AF76="","",VLOOKUP(AF76,'【要提出】シフト記号表（勤務時間帯）'!$C$6:$U$35,19,FALSE))</f>
        <v/>
      </c>
      <c r="AG78" s="260" t="str">
        <f>IF(AG76="","",VLOOKUP(AG76,'【要提出】シフト記号表（勤務時間帯）'!$C$6:$U$35,19,FALSE))</f>
        <v/>
      </c>
      <c r="AH78" s="261" t="str">
        <f>IF(AH76="","",VLOOKUP(AH76,'【要提出】シフト記号表（勤務時間帯）'!$C$6:$U$35,19,FALSE))</f>
        <v/>
      </c>
      <c r="AI78" s="261" t="str">
        <f>IF(AI76="","",VLOOKUP(AI76,'【要提出】シフト記号表（勤務時間帯）'!$C$6:$U$35,19,FALSE))</f>
        <v/>
      </c>
      <c r="AJ78" s="261" t="str">
        <f>IF(AJ76="","",VLOOKUP(AJ76,'【要提出】シフト記号表（勤務時間帯）'!$C$6:$U$35,19,FALSE))</f>
        <v/>
      </c>
      <c r="AK78" s="261" t="str">
        <f>IF(AK76="","",VLOOKUP(AK76,'【要提出】シフト記号表（勤務時間帯）'!$C$6:$U$35,19,FALSE))</f>
        <v/>
      </c>
      <c r="AL78" s="261" t="str">
        <f>IF(AL76="","",VLOOKUP(AL76,'【要提出】シフト記号表（勤務時間帯）'!$C$6:$U$35,19,FALSE))</f>
        <v/>
      </c>
      <c r="AM78" s="262" t="str">
        <f>IF(AM76="","",VLOOKUP(AM76,'【要提出】シフト記号表（勤務時間帯）'!$C$6:$U$35,19,FALSE))</f>
        <v/>
      </c>
      <c r="AN78" s="260" t="str">
        <f>IF(AN76="","",VLOOKUP(AN76,'【要提出】シフト記号表（勤務時間帯）'!$C$6:$U$35,19,FALSE))</f>
        <v/>
      </c>
      <c r="AO78" s="261" t="str">
        <f>IF(AO76="","",VLOOKUP(AO76,'【要提出】シフト記号表（勤務時間帯）'!$C$6:$U$35,19,FALSE))</f>
        <v/>
      </c>
      <c r="AP78" s="261" t="str">
        <f>IF(AP76="","",VLOOKUP(AP76,'【要提出】シフト記号表（勤務時間帯）'!$C$6:$U$35,19,FALSE))</f>
        <v/>
      </c>
      <c r="AQ78" s="261" t="str">
        <f>IF(AQ76="","",VLOOKUP(AQ76,'【要提出】シフト記号表（勤務時間帯）'!$C$6:$U$35,19,FALSE))</f>
        <v/>
      </c>
      <c r="AR78" s="261" t="str">
        <f>IF(AR76="","",VLOOKUP(AR76,'【要提出】シフト記号表（勤務時間帯）'!$C$6:$U$35,19,FALSE))</f>
        <v/>
      </c>
      <c r="AS78" s="261" t="str">
        <f>IF(AS76="","",VLOOKUP(AS76,'【要提出】シフト記号表（勤務時間帯）'!$C$6:$U$35,19,FALSE))</f>
        <v/>
      </c>
      <c r="AT78" s="262" t="str">
        <f>IF(AT76="","",VLOOKUP(AT76,'【要提出】シフト記号表（勤務時間帯）'!$C$6:$U$35,19,FALSE))</f>
        <v/>
      </c>
      <c r="AU78" s="260" t="str">
        <f>IF(AU76="","",VLOOKUP(AU76,'【要提出】シフト記号表（勤務時間帯）'!$C$6:$U$35,19,FALSE))</f>
        <v/>
      </c>
      <c r="AV78" s="261" t="str">
        <f>IF(AV76="","",VLOOKUP(AV76,'【要提出】シフト記号表（勤務時間帯）'!$C$6:$U$35,19,FALSE))</f>
        <v/>
      </c>
      <c r="AW78" s="261" t="str">
        <f>IF(AW76="","",VLOOKUP(AW76,'【要提出】シフト記号表（勤務時間帯）'!$C$6:$U$35,19,FALSE))</f>
        <v/>
      </c>
      <c r="AX78" s="507">
        <f>IF($BB$3="４週",SUM(S78:AT78),IF($BB$3="暦月",SUM(S78:AW78),""))</f>
        <v>0</v>
      </c>
      <c r="AY78" s="508"/>
      <c r="AZ78" s="509">
        <f>IF($BB$3="４週",AX78/4,IF($BB$3="暦月",'【要提出】認知症対応型通所（100名）'!AX78/('【要提出】認知症対応型通所（100名）'!$BB$8/7),""))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IF(S79="","",VLOOKUP(S79,'【要提出】シフト記号表（勤務時間帯）'!$C$6:$K$35,9,FALSE))</f>
        <v/>
      </c>
      <c r="T80" s="258" t="str">
        <f>IF(T79="","",VLOOKUP(T79,'【要提出】シフト記号表（勤務時間帯）'!$C$6:$K$35,9,FALSE))</f>
        <v/>
      </c>
      <c r="U80" s="258" t="str">
        <f>IF(U79="","",VLOOKUP(U79,'【要提出】シフト記号表（勤務時間帯）'!$C$6:$K$35,9,FALSE))</f>
        <v/>
      </c>
      <c r="V80" s="258" t="str">
        <f>IF(V79="","",VLOOKUP(V79,'【要提出】シフト記号表（勤務時間帯）'!$C$6:$K$35,9,FALSE))</f>
        <v/>
      </c>
      <c r="W80" s="258" t="str">
        <f>IF(W79="","",VLOOKUP(W79,'【要提出】シフト記号表（勤務時間帯）'!$C$6:$K$35,9,FALSE))</f>
        <v/>
      </c>
      <c r="X80" s="258" t="str">
        <f>IF(X79="","",VLOOKUP(X79,'【要提出】シフト記号表（勤務時間帯）'!$C$6:$K$35,9,FALSE))</f>
        <v/>
      </c>
      <c r="Y80" s="259" t="str">
        <f>IF(Y79="","",VLOOKUP(Y79,'【要提出】シフト記号表（勤務時間帯）'!$C$6:$K$35,9,FALSE))</f>
        <v/>
      </c>
      <c r="Z80" s="257" t="str">
        <f>IF(Z79="","",VLOOKUP(Z79,'【要提出】シフト記号表（勤務時間帯）'!$C$6:$K$35,9,FALSE))</f>
        <v/>
      </c>
      <c r="AA80" s="258" t="str">
        <f>IF(AA79="","",VLOOKUP(AA79,'【要提出】シフト記号表（勤務時間帯）'!$C$6:$K$35,9,FALSE))</f>
        <v/>
      </c>
      <c r="AB80" s="258" t="str">
        <f>IF(AB79="","",VLOOKUP(AB79,'【要提出】シフト記号表（勤務時間帯）'!$C$6:$K$35,9,FALSE))</f>
        <v/>
      </c>
      <c r="AC80" s="258" t="str">
        <f>IF(AC79="","",VLOOKUP(AC79,'【要提出】シフト記号表（勤務時間帯）'!$C$6:$K$35,9,FALSE))</f>
        <v/>
      </c>
      <c r="AD80" s="258" t="str">
        <f>IF(AD79="","",VLOOKUP(AD79,'【要提出】シフト記号表（勤務時間帯）'!$C$6:$K$35,9,FALSE))</f>
        <v/>
      </c>
      <c r="AE80" s="258" t="str">
        <f>IF(AE79="","",VLOOKUP(AE79,'【要提出】シフト記号表（勤務時間帯）'!$C$6:$K$35,9,FALSE))</f>
        <v/>
      </c>
      <c r="AF80" s="259" t="str">
        <f>IF(AF79="","",VLOOKUP(AF79,'【要提出】シフト記号表（勤務時間帯）'!$C$6:$K$35,9,FALSE))</f>
        <v/>
      </c>
      <c r="AG80" s="257" t="str">
        <f>IF(AG79="","",VLOOKUP(AG79,'【要提出】シフト記号表（勤務時間帯）'!$C$6:$K$35,9,FALSE))</f>
        <v/>
      </c>
      <c r="AH80" s="258" t="str">
        <f>IF(AH79="","",VLOOKUP(AH79,'【要提出】シフト記号表（勤務時間帯）'!$C$6:$K$35,9,FALSE))</f>
        <v/>
      </c>
      <c r="AI80" s="258" t="str">
        <f>IF(AI79="","",VLOOKUP(AI79,'【要提出】シフト記号表（勤務時間帯）'!$C$6:$K$35,9,FALSE))</f>
        <v/>
      </c>
      <c r="AJ80" s="258" t="str">
        <f>IF(AJ79="","",VLOOKUP(AJ79,'【要提出】シフト記号表（勤務時間帯）'!$C$6:$K$35,9,FALSE))</f>
        <v/>
      </c>
      <c r="AK80" s="258" t="str">
        <f>IF(AK79="","",VLOOKUP(AK79,'【要提出】シフト記号表（勤務時間帯）'!$C$6:$K$35,9,FALSE))</f>
        <v/>
      </c>
      <c r="AL80" s="258" t="str">
        <f>IF(AL79="","",VLOOKUP(AL79,'【要提出】シフト記号表（勤務時間帯）'!$C$6:$K$35,9,FALSE))</f>
        <v/>
      </c>
      <c r="AM80" s="259" t="str">
        <f>IF(AM79="","",VLOOKUP(AM79,'【要提出】シフト記号表（勤務時間帯）'!$C$6:$K$35,9,FALSE))</f>
        <v/>
      </c>
      <c r="AN80" s="257" t="str">
        <f>IF(AN79="","",VLOOKUP(AN79,'【要提出】シフト記号表（勤務時間帯）'!$C$6:$K$35,9,FALSE))</f>
        <v/>
      </c>
      <c r="AO80" s="258" t="str">
        <f>IF(AO79="","",VLOOKUP(AO79,'【要提出】シフト記号表（勤務時間帯）'!$C$6:$K$35,9,FALSE))</f>
        <v/>
      </c>
      <c r="AP80" s="258" t="str">
        <f>IF(AP79="","",VLOOKUP(AP79,'【要提出】シフト記号表（勤務時間帯）'!$C$6:$K$35,9,FALSE))</f>
        <v/>
      </c>
      <c r="AQ80" s="258" t="str">
        <f>IF(AQ79="","",VLOOKUP(AQ79,'【要提出】シフト記号表（勤務時間帯）'!$C$6:$K$35,9,FALSE))</f>
        <v/>
      </c>
      <c r="AR80" s="258" t="str">
        <f>IF(AR79="","",VLOOKUP(AR79,'【要提出】シフト記号表（勤務時間帯）'!$C$6:$K$35,9,FALSE))</f>
        <v/>
      </c>
      <c r="AS80" s="258" t="str">
        <f>IF(AS79="","",VLOOKUP(AS79,'【要提出】シフト記号表（勤務時間帯）'!$C$6:$K$35,9,FALSE))</f>
        <v/>
      </c>
      <c r="AT80" s="259" t="str">
        <f>IF(AT79="","",VLOOKUP(AT79,'【要提出】シフト記号表（勤務時間帯）'!$C$6:$K$35,9,FALSE))</f>
        <v/>
      </c>
      <c r="AU80" s="257" t="str">
        <f>IF(AU79="","",VLOOKUP(AU79,'【要提出】シフト記号表（勤務時間帯）'!$C$6:$K$35,9,FALSE))</f>
        <v/>
      </c>
      <c r="AV80" s="258" t="str">
        <f>IF(AV79="","",VLOOKUP(AV79,'【要提出】シフト記号表（勤務時間帯）'!$C$6:$K$35,9,FALSE))</f>
        <v/>
      </c>
      <c r="AW80" s="258" t="str">
        <f>IF(AW79="","",VLOOKUP(AW79,'【要提出】シフト記号表（勤務時間帯）'!$C$6:$K$35,9,FALSE))</f>
        <v/>
      </c>
      <c r="AX80" s="515">
        <f>IF($BB$3="４週",SUM(S80:AT80),IF($BB$3="暦月",SUM(S80:AW80),""))</f>
        <v>0</v>
      </c>
      <c r="AY80" s="516"/>
      <c r="AZ80" s="517">
        <f>IF($BB$3="４週",AX80/4,IF($BB$3="暦月",'【要提出】認知症対応型通所（100名）'!AX80/('【要提出】認知症対応型通所（100名）'!$BB$8/7),""))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IF(S79="","",VLOOKUP(S79,'【要提出】シフト記号表（勤務時間帯）'!$C$6:$U$35,19,FALSE))</f>
        <v/>
      </c>
      <c r="T81" s="261" t="str">
        <f>IF(T79="","",VLOOKUP(T79,'【要提出】シフト記号表（勤務時間帯）'!$C$6:$U$35,19,FALSE))</f>
        <v/>
      </c>
      <c r="U81" s="261" t="str">
        <f>IF(U79="","",VLOOKUP(U79,'【要提出】シフト記号表（勤務時間帯）'!$C$6:$U$35,19,FALSE))</f>
        <v/>
      </c>
      <c r="V81" s="261" t="str">
        <f>IF(V79="","",VLOOKUP(V79,'【要提出】シフト記号表（勤務時間帯）'!$C$6:$U$35,19,FALSE))</f>
        <v/>
      </c>
      <c r="W81" s="261" t="str">
        <f>IF(W79="","",VLOOKUP(W79,'【要提出】シフト記号表（勤務時間帯）'!$C$6:$U$35,19,FALSE))</f>
        <v/>
      </c>
      <c r="X81" s="261" t="str">
        <f>IF(X79="","",VLOOKUP(X79,'【要提出】シフト記号表（勤務時間帯）'!$C$6:$U$35,19,FALSE))</f>
        <v/>
      </c>
      <c r="Y81" s="262" t="str">
        <f>IF(Y79="","",VLOOKUP(Y79,'【要提出】シフト記号表（勤務時間帯）'!$C$6:$U$35,19,FALSE))</f>
        <v/>
      </c>
      <c r="Z81" s="260" t="str">
        <f>IF(Z79="","",VLOOKUP(Z79,'【要提出】シフト記号表（勤務時間帯）'!$C$6:$U$35,19,FALSE))</f>
        <v/>
      </c>
      <c r="AA81" s="261" t="str">
        <f>IF(AA79="","",VLOOKUP(AA79,'【要提出】シフト記号表（勤務時間帯）'!$C$6:$U$35,19,FALSE))</f>
        <v/>
      </c>
      <c r="AB81" s="261" t="str">
        <f>IF(AB79="","",VLOOKUP(AB79,'【要提出】シフト記号表（勤務時間帯）'!$C$6:$U$35,19,FALSE))</f>
        <v/>
      </c>
      <c r="AC81" s="261" t="str">
        <f>IF(AC79="","",VLOOKUP(AC79,'【要提出】シフト記号表（勤務時間帯）'!$C$6:$U$35,19,FALSE))</f>
        <v/>
      </c>
      <c r="AD81" s="261" t="str">
        <f>IF(AD79="","",VLOOKUP(AD79,'【要提出】シフト記号表（勤務時間帯）'!$C$6:$U$35,19,FALSE))</f>
        <v/>
      </c>
      <c r="AE81" s="261" t="str">
        <f>IF(AE79="","",VLOOKUP(AE79,'【要提出】シフト記号表（勤務時間帯）'!$C$6:$U$35,19,FALSE))</f>
        <v/>
      </c>
      <c r="AF81" s="262" t="str">
        <f>IF(AF79="","",VLOOKUP(AF79,'【要提出】シフト記号表（勤務時間帯）'!$C$6:$U$35,19,FALSE))</f>
        <v/>
      </c>
      <c r="AG81" s="260" t="str">
        <f>IF(AG79="","",VLOOKUP(AG79,'【要提出】シフト記号表（勤務時間帯）'!$C$6:$U$35,19,FALSE))</f>
        <v/>
      </c>
      <c r="AH81" s="261" t="str">
        <f>IF(AH79="","",VLOOKUP(AH79,'【要提出】シフト記号表（勤務時間帯）'!$C$6:$U$35,19,FALSE))</f>
        <v/>
      </c>
      <c r="AI81" s="261" t="str">
        <f>IF(AI79="","",VLOOKUP(AI79,'【要提出】シフト記号表（勤務時間帯）'!$C$6:$U$35,19,FALSE))</f>
        <v/>
      </c>
      <c r="AJ81" s="261" t="str">
        <f>IF(AJ79="","",VLOOKUP(AJ79,'【要提出】シフト記号表（勤務時間帯）'!$C$6:$U$35,19,FALSE))</f>
        <v/>
      </c>
      <c r="AK81" s="261" t="str">
        <f>IF(AK79="","",VLOOKUP(AK79,'【要提出】シフト記号表（勤務時間帯）'!$C$6:$U$35,19,FALSE))</f>
        <v/>
      </c>
      <c r="AL81" s="261" t="str">
        <f>IF(AL79="","",VLOOKUP(AL79,'【要提出】シフト記号表（勤務時間帯）'!$C$6:$U$35,19,FALSE))</f>
        <v/>
      </c>
      <c r="AM81" s="262" t="str">
        <f>IF(AM79="","",VLOOKUP(AM79,'【要提出】シフト記号表（勤務時間帯）'!$C$6:$U$35,19,FALSE))</f>
        <v/>
      </c>
      <c r="AN81" s="260" t="str">
        <f>IF(AN79="","",VLOOKUP(AN79,'【要提出】シフト記号表（勤務時間帯）'!$C$6:$U$35,19,FALSE))</f>
        <v/>
      </c>
      <c r="AO81" s="261" t="str">
        <f>IF(AO79="","",VLOOKUP(AO79,'【要提出】シフト記号表（勤務時間帯）'!$C$6:$U$35,19,FALSE))</f>
        <v/>
      </c>
      <c r="AP81" s="261" t="str">
        <f>IF(AP79="","",VLOOKUP(AP79,'【要提出】シフト記号表（勤務時間帯）'!$C$6:$U$35,19,FALSE))</f>
        <v/>
      </c>
      <c r="AQ81" s="261" t="str">
        <f>IF(AQ79="","",VLOOKUP(AQ79,'【要提出】シフト記号表（勤務時間帯）'!$C$6:$U$35,19,FALSE))</f>
        <v/>
      </c>
      <c r="AR81" s="261" t="str">
        <f>IF(AR79="","",VLOOKUP(AR79,'【要提出】シフト記号表（勤務時間帯）'!$C$6:$U$35,19,FALSE))</f>
        <v/>
      </c>
      <c r="AS81" s="261" t="str">
        <f>IF(AS79="","",VLOOKUP(AS79,'【要提出】シフト記号表（勤務時間帯）'!$C$6:$U$35,19,FALSE))</f>
        <v/>
      </c>
      <c r="AT81" s="262" t="str">
        <f>IF(AT79="","",VLOOKUP(AT79,'【要提出】シフト記号表（勤務時間帯）'!$C$6:$U$35,19,FALSE))</f>
        <v/>
      </c>
      <c r="AU81" s="260" t="str">
        <f>IF(AU79="","",VLOOKUP(AU79,'【要提出】シフト記号表（勤務時間帯）'!$C$6:$U$35,19,FALSE))</f>
        <v/>
      </c>
      <c r="AV81" s="261" t="str">
        <f>IF(AV79="","",VLOOKUP(AV79,'【要提出】シフト記号表（勤務時間帯）'!$C$6:$U$35,19,FALSE))</f>
        <v/>
      </c>
      <c r="AW81" s="261" t="str">
        <f>IF(AW79="","",VLOOKUP(AW79,'【要提出】シフト記号表（勤務時間帯）'!$C$6:$U$35,19,FALSE))</f>
        <v/>
      </c>
      <c r="AX81" s="507">
        <f>IF($BB$3="４週",SUM(S81:AT81),IF($BB$3="暦月",SUM(S81:AW81),""))</f>
        <v>0</v>
      </c>
      <c r="AY81" s="508"/>
      <c r="AZ81" s="509">
        <f>IF($BB$3="４週",AX81/4,IF($BB$3="暦月",'【要提出】認知症対応型通所（100名）'!AX81/('【要提出】認知症対応型通所（100名）'!$BB$8/7),""))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IF(S82="","",VLOOKUP(S82,'【要提出】シフト記号表（勤務時間帯）'!$C$6:$K$35,9,FALSE))</f>
        <v/>
      </c>
      <c r="T83" s="258" t="str">
        <f>IF(T82="","",VLOOKUP(T82,'【要提出】シフト記号表（勤務時間帯）'!$C$6:$K$35,9,FALSE))</f>
        <v/>
      </c>
      <c r="U83" s="258" t="str">
        <f>IF(U82="","",VLOOKUP(U82,'【要提出】シフト記号表（勤務時間帯）'!$C$6:$K$35,9,FALSE))</f>
        <v/>
      </c>
      <c r="V83" s="258" t="str">
        <f>IF(V82="","",VLOOKUP(V82,'【要提出】シフト記号表（勤務時間帯）'!$C$6:$K$35,9,FALSE))</f>
        <v/>
      </c>
      <c r="W83" s="258" t="str">
        <f>IF(W82="","",VLOOKUP(W82,'【要提出】シフト記号表（勤務時間帯）'!$C$6:$K$35,9,FALSE))</f>
        <v/>
      </c>
      <c r="X83" s="258" t="str">
        <f>IF(X82="","",VLOOKUP(X82,'【要提出】シフト記号表（勤務時間帯）'!$C$6:$K$35,9,FALSE))</f>
        <v/>
      </c>
      <c r="Y83" s="259" t="str">
        <f>IF(Y82="","",VLOOKUP(Y82,'【要提出】シフト記号表（勤務時間帯）'!$C$6:$K$35,9,FALSE))</f>
        <v/>
      </c>
      <c r="Z83" s="257" t="str">
        <f>IF(Z82="","",VLOOKUP(Z82,'【要提出】シフト記号表（勤務時間帯）'!$C$6:$K$35,9,FALSE))</f>
        <v/>
      </c>
      <c r="AA83" s="258" t="str">
        <f>IF(AA82="","",VLOOKUP(AA82,'【要提出】シフト記号表（勤務時間帯）'!$C$6:$K$35,9,FALSE))</f>
        <v/>
      </c>
      <c r="AB83" s="258" t="str">
        <f>IF(AB82="","",VLOOKUP(AB82,'【要提出】シフト記号表（勤務時間帯）'!$C$6:$K$35,9,FALSE))</f>
        <v/>
      </c>
      <c r="AC83" s="258" t="str">
        <f>IF(AC82="","",VLOOKUP(AC82,'【要提出】シフト記号表（勤務時間帯）'!$C$6:$K$35,9,FALSE))</f>
        <v/>
      </c>
      <c r="AD83" s="258" t="str">
        <f>IF(AD82="","",VLOOKUP(AD82,'【要提出】シフト記号表（勤務時間帯）'!$C$6:$K$35,9,FALSE))</f>
        <v/>
      </c>
      <c r="AE83" s="258" t="str">
        <f>IF(AE82="","",VLOOKUP(AE82,'【要提出】シフト記号表（勤務時間帯）'!$C$6:$K$35,9,FALSE))</f>
        <v/>
      </c>
      <c r="AF83" s="259" t="str">
        <f>IF(AF82="","",VLOOKUP(AF82,'【要提出】シフト記号表（勤務時間帯）'!$C$6:$K$35,9,FALSE))</f>
        <v/>
      </c>
      <c r="AG83" s="257" t="str">
        <f>IF(AG82="","",VLOOKUP(AG82,'【要提出】シフト記号表（勤務時間帯）'!$C$6:$K$35,9,FALSE))</f>
        <v/>
      </c>
      <c r="AH83" s="258" t="str">
        <f>IF(AH82="","",VLOOKUP(AH82,'【要提出】シフト記号表（勤務時間帯）'!$C$6:$K$35,9,FALSE))</f>
        <v/>
      </c>
      <c r="AI83" s="258" t="str">
        <f>IF(AI82="","",VLOOKUP(AI82,'【要提出】シフト記号表（勤務時間帯）'!$C$6:$K$35,9,FALSE))</f>
        <v/>
      </c>
      <c r="AJ83" s="258" t="str">
        <f>IF(AJ82="","",VLOOKUP(AJ82,'【要提出】シフト記号表（勤務時間帯）'!$C$6:$K$35,9,FALSE))</f>
        <v/>
      </c>
      <c r="AK83" s="258" t="str">
        <f>IF(AK82="","",VLOOKUP(AK82,'【要提出】シフト記号表（勤務時間帯）'!$C$6:$K$35,9,FALSE))</f>
        <v/>
      </c>
      <c r="AL83" s="258" t="str">
        <f>IF(AL82="","",VLOOKUP(AL82,'【要提出】シフト記号表（勤務時間帯）'!$C$6:$K$35,9,FALSE))</f>
        <v/>
      </c>
      <c r="AM83" s="259" t="str">
        <f>IF(AM82="","",VLOOKUP(AM82,'【要提出】シフト記号表（勤務時間帯）'!$C$6:$K$35,9,FALSE))</f>
        <v/>
      </c>
      <c r="AN83" s="257" t="str">
        <f>IF(AN82="","",VLOOKUP(AN82,'【要提出】シフト記号表（勤務時間帯）'!$C$6:$K$35,9,FALSE))</f>
        <v/>
      </c>
      <c r="AO83" s="258" t="str">
        <f>IF(AO82="","",VLOOKUP(AO82,'【要提出】シフト記号表（勤務時間帯）'!$C$6:$K$35,9,FALSE))</f>
        <v/>
      </c>
      <c r="AP83" s="258" t="str">
        <f>IF(AP82="","",VLOOKUP(AP82,'【要提出】シフト記号表（勤務時間帯）'!$C$6:$K$35,9,FALSE))</f>
        <v/>
      </c>
      <c r="AQ83" s="258" t="str">
        <f>IF(AQ82="","",VLOOKUP(AQ82,'【要提出】シフト記号表（勤務時間帯）'!$C$6:$K$35,9,FALSE))</f>
        <v/>
      </c>
      <c r="AR83" s="258" t="str">
        <f>IF(AR82="","",VLOOKUP(AR82,'【要提出】シフト記号表（勤務時間帯）'!$C$6:$K$35,9,FALSE))</f>
        <v/>
      </c>
      <c r="AS83" s="258" t="str">
        <f>IF(AS82="","",VLOOKUP(AS82,'【要提出】シフト記号表（勤務時間帯）'!$C$6:$K$35,9,FALSE))</f>
        <v/>
      </c>
      <c r="AT83" s="259" t="str">
        <f>IF(AT82="","",VLOOKUP(AT82,'【要提出】シフト記号表（勤務時間帯）'!$C$6:$K$35,9,FALSE))</f>
        <v/>
      </c>
      <c r="AU83" s="257" t="str">
        <f>IF(AU82="","",VLOOKUP(AU82,'【要提出】シフト記号表（勤務時間帯）'!$C$6:$K$35,9,FALSE))</f>
        <v/>
      </c>
      <c r="AV83" s="258" t="str">
        <f>IF(AV82="","",VLOOKUP(AV82,'【要提出】シフト記号表（勤務時間帯）'!$C$6:$K$35,9,FALSE))</f>
        <v/>
      </c>
      <c r="AW83" s="258" t="str">
        <f>IF(AW82="","",VLOOKUP(AW82,'【要提出】シフト記号表（勤務時間帯）'!$C$6:$K$35,9,FALSE))</f>
        <v/>
      </c>
      <c r="AX83" s="515">
        <f>IF($BB$3="４週",SUM(S83:AT83),IF($BB$3="暦月",SUM(S83:AW83),""))</f>
        <v>0</v>
      </c>
      <c r="AY83" s="516"/>
      <c r="AZ83" s="517">
        <f>IF($BB$3="４週",AX83/4,IF($BB$3="暦月",'【要提出】認知症対応型通所（100名）'!AX83/('【要提出】認知症対応型通所（100名）'!$BB$8/7),""))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IF(S82="","",VLOOKUP(S82,'【要提出】シフト記号表（勤務時間帯）'!$C$6:$U$35,19,FALSE))</f>
        <v/>
      </c>
      <c r="T84" s="261" t="str">
        <f>IF(T82="","",VLOOKUP(T82,'【要提出】シフト記号表（勤務時間帯）'!$C$6:$U$35,19,FALSE))</f>
        <v/>
      </c>
      <c r="U84" s="261" t="str">
        <f>IF(U82="","",VLOOKUP(U82,'【要提出】シフト記号表（勤務時間帯）'!$C$6:$U$35,19,FALSE))</f>
        <v/>
      </c>
      <c r="V84" s="261" t="str">
        <f>IF(V82="","",VLOOKUP(V82,'【要提出】シフト記号表（勤務時間帯）'!$C$6:$U$35,19,FALSE))</f>
        <v/>
      </c>
      <c r="W84" s="261" t="str">
        <f>IF(W82="","",VLOOKUP(W82,'【要提出】シフト記号表（勤務時間帯）'!$C$6:$U$35,19,FALSE))</f>
        <v/>
      </c>
      <c r="X84" s="261" t="str">
        <f>IF(X82="","",VLOOKUP(X82,'【要提出】シフト記号表（勤務時間帯）'!$C$6:$U$35,19,FALSE))</f>
        <v/>
      </c>
      <c r="Y84" s="262" t="str">
        <f>IF(Y82="","",VLOOKUP(Y82,'【要提出】シフト記号表（勤務時間帯）'!$C$6:$U$35,19,FALSE))</f>
        <v/>
      </c>
      <c r="Z84" s="260" t="str">
        <f>IF(Z82="","",VLOOKUP(Z82,'【要提出】シフト記号表（勤務時間帯）'!$C$6:$U$35,19,FALSE))</f>
        <v/>
      </c>
      <c r="AA84" s="261" t="str">
        <f>IF(AA82="","",VLOOKUP(AA82,'【要提出】シフト記号表（勤務時間帯）'!$C$6:$U$35,19,FALSE))</f>
        <v/>
      </c>
      <c r="AB84" s="261" t="str">
        <f>IF(AB82="","",VLOOKUP(AB82,'【要提出】シフト記号表（勤務時間帯）'!$C$6:$U$35,19,FALSE))</f>
        <v/>
      </c>
      <c r="AC84" s="261" t="str">
        <f>IF(AC82="","",VLOOKUP(AC82,'【要提出】シフト記号表（勤務時間帯）'!$C$6:$U$35,19,FALSE))</f>
        <v/>
      </c>
      <c r="AD84" s="261" t="str">
        <f>IF(AD82="","",VLOOKUP(AD82,'【要提出】シフト記号表（勤務時間帯）'!$C$6:$U$35,19,FALSE))</f>
        <v/>
      </c>
      <c r="AE84" s="261" t="str">
        <f>IF(AE82="","",VLOOKUP(AE82,'【要提出】シフト記号表（勤務時間帯）'!$C$6:$U$35,19,FALSE))</f>
        <v/>
      </c>
      <c r="AF84" s="262" t="str">
        <f>IF(AF82="","",VLOOKUP(AF82,'【要提出】シフト記号表（勤務時間帯）'!$C$6:$U$35,19,FALSE))</f>
        <v/>
      </c>
      <c r="AG84" s="260" t="str">
        <f>IF(AG82="","",VLOOKUP(AG82,'【要提出】シフト記号表（勤務時間帯）'!$C$6:$U$35,19,FALSE))</f>
        <v/>
      </c>
      <c r="AH84" s="261" t="str">
        <f>IF(AH82="","",VLOOKUP(AH82,'【要提出】シフト記号表（勤務時間帯）'!$C$6:$U$35,19,FALSE))</f>
        <v/>
      </c>
      <c r="AI84" s="261" t="str">
        <f>IF(AI82="","",VLOOKUP(AI82,'【要提出】シフト記号表（勤務時間帯）'!$C$6:$U$35,19,FALSE))</f>
        <v/>
      </c>
      <c r="AJ84" s="261" t="str">
        <f>IF(AJ82="","",VLOOKUP(AJ82,'【要提出】シフト記号表（勤務時間帯）'!$C$6:$U$35,19,FALSE))</f>
        <v/>
      </c>
      <c r="AK84" s="261" t="str">
        <f>IF(AK82="","",VLOOKUP(AK82,'【要提出】シフト記号表（勤務時間帯）'!$C$6:$U$35,19,FALSE))</f>
        <v/>
      </c>
      <c r="AL84" s="261" t="str">
        <f>IF(AL82="","",VLOOKUP(AL82,'【要提出】シフト記号表（勤務時間帯）'!$C$6:$U$35,19,FALSE))</f>
        <v/>
      </c>
      <c r="AM84" s="262" t="str">
        <f>IF(AM82="","",VLOOKUP(AM82,'【要提出】シフト記号表（勤務時間帯）'!$C$6:$U$35,19,FALSE))</f>
        <v/>
      </c>
      <c r="AN84" s="260" t="str">
        <f>IF(AN82="","",VLOOKUP(AN82,'【要提出】シフト記号表（勤務時間帯）'!$C$6:$U$35,19,FALSE))</f>
        <v/>
      </c>
      <c r="AO84" s="261" t="str">
        <f>IF(AO82="","",VLOOKUP(AO82,'【要提出】シフト記号表（勤務時間帯）'!$C$6:$U$35,19,FALSE))</f>
        <v/>
      </c>
      <c r="AP84" s="261" t="str">
        <f>IF(AP82="","",VLOOKUP(AP82,'【要提出】シフト記号表（勤務時間帯）'!$C$6:$U$35,19,FALSE))</f>
        <v/>
      </c>
      <c r="AQ84" s="261" t="str">
        <f>IF(AQ82="","",VLOOKUP(AQ82,'【要提出】シフト記号表（勤務時間帯）'!$C$6:$U$35,19,FALSE))</f>
        <v/>
      </c>
      <c r="AR84" s="261" t="str">
        <f>IF(AR82="","",VLOOKUP(AR82,'【要提出】シフト記号表（勤務時間帯）'!$C$6:$U$35,19,FALSE))</f>
        <v/>
      </c>
      <c r="AS84" s="261" t="str">
        <f>IF(AS82="","",VLOOKUP(AS82,'【要提出】シフト記号表（勤務時間帯）'!$C$6:$U$35,19,FALSE))</f>
        <v/>
      </c>
      <c r="AT84" s="262" t="str">
        <f>IF(AT82="","",VLOOKUP(AT82,'【要提出】シフト記号表（勤務時間帯）'!$C$6:$U$35,19,FALSE))</f>
        <v/>
      </c>
      <c r="AU84" s="260" t="str">
        <f>IF(AU82="","",VLOOKUP(AU82,'【要提出】シフト記号表（勤務時間帯）'!$C$6:$U$35,19,FALSE))</f>
        <v/>
      </c>
      <c r="AV84" s="261" t="str">
        <f>IF(AV82="","",VLOOKUP(AV82,'【要提出】シフト記号表（勤務時間帯）'!$C$6:$U$35,19,FALSE))</f>
        <v/>
      </c>
      <c r="AW84" s="261" t="str">
        <f>IF(AW82="","",VLOOKUP(AW82,'【要提出】シフト記号表（勤務時間帯）'!$C$6:$U$35,19,FALSE))</f>
        <v/>
      </c>
      <c r="AX84" s="507">
        <f>IF($BB$3="４週",SUM(S84:AT84),IF($BB$3="暦月",SUM(S84:AW84),""))</f>
        <v>0</v>
      </c>
      <c r="AY84" s="508"/>
      <c r="AZ84" s="509">
        <f>IF($BB$3="４週",AX84/4,IF($BB$3="暦月",'【要提出】認知症対応型通所（100名）'!AX84/('【要提出】認知症対応型通所（100名）'!$BB$8/7),""))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IF(S85="","",VLOOKUP(S85,'【要提出】シフト記号表（勤務時間帯）'!$C$6:$K$35,9,FALSE))</f>
        <v/>
      </c>
      <c r="T86" s="258" t="str">
        <f>IF(T85="","",VLOOKUP(T85,'【要提出】シフト記号表（勤務時間帯）'!$C$6:$K$35,9,FALSE))</f>
        <v/>
      </c>
      <c r="U86" s="258" t="str">
        <f>IF(U85="","",VLOOKUP(U85,'【要提出】シフト記号表（勤務時間帯）'!$C$6:$K$35,9,FALSE))</f>
        <v/>
      </c>
      <c r="V86" s="258" t="str">
        <f>IF(V85="","",VLOOKUP(V85,'【要提出】シフト記号表（勤務時間帯）'!$C$6:$K$35,9,FALSE))</f>
        <v/>
      </c>
      <c r="W86" s="258" t="str">
        <f>IF(W85="","",VLOOKUP(W85,'【要提出】シフト記号表（勤務時間帯）'!$C$6:$K$35,9,FALSE))</f>
        <v/>
      </c>
      <c r="X86" s="258" t="str">
        <f>IF(X85="","",VLOOKUP(X85,'【要提出】シフト記号表（勤務時間帯）'!$C$6:$K$35,9,FALSE))</f>
        <v/>
      </c>
      <c r="Y86" s="259" t="str">
        <f>IF(Y85="","",VLOOKUP(Y85,'【要提出】シフト記号表（勤務時間帯）'!$C$6:$K$35,9,FALSE))</f>
        <v/>
      </c>
      <c r="Z86" s="257" t="str">
        <f>IF(Z85="","",VLOOKUP(Z85,'【要提出】シフト記号表（勤務時間帯）'!$C$6:$K$35,9,FALSE))</f>
        <v/>
      </c>
      <c r="AA86" s="258" t="str">
        <f>IF(AA85="","",VLOOKUP(AA85,'【要提出】シフト記号表（勤務時間帯）'!$C$6:$K$35,9,FALSE))</f>
        <v/>
      </c>
      <c r="AB86" s="258" t="str">
        <f>IF(AB85="","",VLOOKUP(AB85,'【要提出】シフト記号表（勤務時間帯）'!$C$6:$K$35,9,FALSE))</f>
        <v/>
      </c>
      <c r="AC86" s="258" t="str">
        <f>IF(AC85="","",VLOOKUP(AC85,'【要提出】シフト記号表（勤務時間帯）'!$C$6:$K$35,9,FALSE))</f>
        <v/>
      </c>
      <c r="AD86" s="258" t="str">
        <f>IF(AD85="","",VLOOKUP(AD85,'【要提出】シフト記号表（勤務時間帯）'!$C$6:$K$35,9,FALSE))</f>
        <v/>
      </c>
      <c r="AE86" s="258" t="str">
        <f>IF(AE85="","",VLOOKUP(AE85,'【要提出】シフト記号表（勤務時間帯）'!$C$6:$K$35,9,FALSE))</f>
        <v/>
      </c>
      <c r="AF86" s="259" t="str">
        <f>IF(AF85="","",VLOOKUP(AF85,'【要提出】シフト記号表（勤務時間帯）'!$C$6:$K$35,9,FALSE))</f>
        <v/>
      </c>
      <c r="AG86" s="257" t="str">
        <f>IF(AG85="","",VLOOKUP(AG85,'【要提出】シフト記号表（勤務時間帯）'!$C$6:$K$35,9,FALSE))</f>
        <v/>
      </c>
      <c r="AH86" s="258" t="str">
        <f>IF(AH85="","",VLOOKUP(AH85,'【要提出】シフト記号表（勤務時間帯）'!$C$6:$K$35,9,FALSE))</f>
        <v/>
      </c>
      <c r="AI86" s="258" t="str">
        <f>IF(AI85="","",VLOOKUP(AI85,'【要提出】シフト記号表（勤務時間帯）'!$C$6:$K$35,9,FALSE))</f>
        <v/>
      </c>
      <c r="AJ86" s="258" t="str">
        <f>IF(AJ85="","",VLOOKUP(AJ85,'【要提出】シフト記号表（勤務時間帯）'!$C$6:$K$35,9,FALSE))</f>
        <v/>
      </c>
      <c r="AK86" s="258" t="str">
        <f>IF(AK85="","",VLOOKUP(AK85,'【要提出】シフト記号表（勤務時間帯）'!$C$6:$K$35,9,FALSE))</f>
        <v/>
      </c>
      <c r="AL86" s="258" t="str">
        <f>IF(AL85="","",VLOOKUP(AL85,'【要提出】シフト記号表（勤務時間帯）'!$C$6:$K$35,9,FALSE))</f>
        <v/>
      </c>
      <c r="AM86" s="259" t="str">
        <f>IF(AM85="","",VLOOKUP(AM85,'【要提出】シフト記号表（勤務時間帯）'!$C$6:$K$35,9,FALSE))</f>
        <v/>
      </c>
      <c r="AN86" s="257" t="str">
        <f>IF(AN85="","",VLOOKUP(AN85,'【要提出】シフト記号表（勤務時間帯）'!$C$6:$K$35,9,FALSE))</f>
        <v/>
      </c>
      <c r="AO86" s="258" t="str">
        <f>IF(AO85="","",VLOOKUP(AO85,'【要提出】シフト記号表（勤務時間帯）'!$C$6:$K$35,9,FALSE))</f>
        <v/>
      </c>
      <c r="AP86" s="258" t="str">
        <f>IF(AP85="","",VLOOKUP(AP85,'【要提出】シフト記号表（勤務時間帯）'!$C$6:$K$35,9,FALSE))</f>
        <v/>
      </c>
      <c r="AQ86" s="258" t="str">
        <f>IF(AQ85="","",VLOOKUP(AQ85,'【要提出】シフト記号表（勤務時間帯）'!$C$6:$K$35,9,FALSE))</f>
        <v/>
      </c>
      <c r="AR86" s="258" t="str">
        <f>IF(AR85="","",VLOOKUP(AR85,'【要提出】シフト記号表（勤務時間帯）'!$C$6:$K$35,9,FALSE))</f>
        <v/>
      </c>
      <c r="AS86" s="258" t="str">
        <f>IF(AS85="","",VLOOKUP(AS85,'【要提出】シフト記号表（勤務時間帯）'!$C$6:$K$35,9,FALSE))</f>
        <v/>
      </c>
      <c r="AT86" s="259" t="str">
        <f>IF(AT85="","",VLOOKUP(AT85,'【要提出】シフト記号表（勤務時間帯）'!$C$6:$K$35,9,FALSE))</f>
        <v/>
      </c>
      <c r="AU86" s="257" t="str">
        <f>IF(AU85="","",VLOOKUP(AU85,'【要提出】シフト記号表（勤務時間帯）'!$C$6:$K$35,9,FALSE))</f>
        <v/>
      </c>
      <c r="AV86" s="258" t="str">
        <f>IF(AV85="","",VLOOKUP(AV85,'【要提出】シフト記号表（勤務時間帯）'!$C$6:$K$35,9,FALSE))</f>
        <v/>
      </c>
      <c r="AW86" s="258" t="str">
        <f>IF(AW85="","",VLOOKUP(AW85,'【要提出】シフト記号表（勤務時間帯）'!$C$6:$K$35,9,FALSE))</f>
        <v/>
      </c>
      <c r="AX86" s="515">
        <f>IF($BB$3="４週",SUM(S86:AT86),IF($BB$3="暦月",SUM(S86:AW86),""))</f>
        <v>0</v>
      </c>
      <c r="AY86" s="516"/>
      <c r="AZ86" s="517">
        <f>IF($BB$3="４週",AX86/4,IF($BB$3="暦月",'【要提出】認知症対応型通所（100名）'!AX86/('【要提出】認知症対応型通所（100名）'!$BB$8/7),""))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IF(S85="","",VLOOKUP(S85,'【要提出】シフト記号表（勤務時間帯）'!$C$6:$U$35,19,FALSE))</f>
        <v/>
      </c>
      <c r="T87" s="261" t="str">
        <f>IF(T85="","",VLOOKUP(T85,'【要提出】シフト記号表（勤務時間帯）'!$C$6:$U$35,19,FALSE))</f>
        <v/>
      </c>
      <c r="U87" s="261" t="str">
        <f>IF(U85="","",VLOOKUP(U85,'【要提出】シフト記号表（勤務時間帯）'!$C$6:$U$35,19,FALSE))</f>
        <v/>
      </c>
      <c r="V87" s="261" t="str">
        <f>IF(V85="","",VLOOKUP(V85,'【要提出】シフト記号表（勤務時間帯）'!$C$6:$U$35,19,FALSE))</f>
        <v/>
      </c>
      <c r="W87" s="261" t="str">
        <f>IF(W85="","",VLOOKUP(W85,'【要提出】シフト記号表（勤務時間帯）'!$C$6:$U$35,19,FALSE))</f>
        <v/>
      </c>
      <c r="X87" s="261" t="str">
        <f>IF(X85="","",VLOOKUP(X85,'【要提出】シフト記号表（勤務時間帯）'!$C$6:$U$35,19,FALSE))</f>
        <v/>
      </c>
      <c r="Y87" s="262" t="str">
        <f>IF(Y85="","",VLOOKUP(Y85,'【要提出】シフト記号表（勤務時間帯）'!$C$6:$U$35,19,FALSE))</f>
        <v/>
      </c>
      <c r="Z87" s="260" t="str">
        <f>IF(Z85="","",VLOOKUP(Z85,'【要提出】シフト記号表（勤務時間帯）'!$C$6:$U$35,19,FALSE))</f>
        <v/>
      </c>
      <c r="AA87" s="261" t="str">
        <f>IF(AA85="","",VLOOKUP(AA85,'【要提出】シフト記号表（勤務時間帯）'!$C$6:$U$35,19,FALSE))</f>
        <v/>
      </c>
      <c r="AB87" s="261" t="str">
        <f>IF(AB85="","",VLOOKUP(AB85,'【要提出】シフト記号表（勤務時間帯）'!$C$6:$U$35,19,FALSE))</f>
        <v/>
      </c>
      <c r="AC87" s="261" t="str">
        <f>IF(AC85="","",VLOOKUP(AC85,'【要提出】シフト記号表（勤務時間帯）'!$C$6:$U$35,19,FALSE))</f>
        <v/>
      </c>
      <c r="AD87" s="261" t="str">
        <f>IF(AD85="","",VLOOKUP(AD85,'【要提出】シフト記号表（勤務時間帯）'!$C$6:$U$35,19,FALSE))</f>
        <v/>
      </c>
      <c r="AE87" s="261" t="str">
        <f>IF(AE85="","",VLOOKUP(AE85,'【要提出】シフト記号表（勤務時間帯）'!$C$6:$U$35,19,FALSE))</f>
        <v/>
      </c>
      <c r="AF87" s="262" t="str">
        <f>IF(AF85="","",VLOOKUP(AF85,'【要提出】シフト記号表（勤務時間帯）'!$C$6:$U$35,19,FALSE))</f>
        <v/>
      </c>
      <c r="AG87" s="260" t="str">
        <f>IF(AG85="","",VLOOKUP(AG85,'【要提出】シフト記号表（勤務時間帯）'!$C$6:$U$35,19,FALSE))</f>
        <v/>
      </c>
      <c r="AH87" s="261" t="str">
        <f>IF(AH85="","",VLOOKUP(AH85,'【要提出】シフト記号表（勤務時間帯）'!$C$6:$U$35,19,FALSE))</f>
        <v/>
      </c>
      <c r="AI87" s="261" t="str">
        <f>IF(AI85="","",VLOOKUP(AI85,'【要提出】シフト記号表（勤務時間帯）'!$C$6:$U$35,19,FALSE))</f>
        <v/>
      </c>
      <c r="AJ87" s="261" t="str">
        <f>IF(AJ85="","",VLOOKUP(AJ85,'【要提出】シフト記号表（勤務時間帯）'!$C$6:$U$35,19,FALSE))</f>
        <v/>
      </c>
      <c r="AK87" s="261" t="str">
        <f>IF(AK85="","",VLOOKUP(AK85,'【要提出】シフト記号表（勤務時間帯）'!$C$6:$U$35,19,FALSE))</f>
        <v/>
      </c>
      <c r="AL87" s="261" t="str">
        <f>IF(AL85="","",VLOOKUP(AL85,'【要提出】シフト記号表（勤務時間帯）'!$C$6:$U$35,19,FALSE))</f>
        <v/>
      </c>
      <c r="AM87" s="262" t="str">
        <f>IF(AM85="","",VLOOKUP(AM85,'【要提出】シフト記号表（勤務時間帯）'!$C$6:$U$35,19,FALSE))</f>
        <v/>
      </c>
      <c r="AN87" s="260" t="str">
        <f>IF(AN85="","",VLOOKUP(AN85,'【要提出】シフト記号表（勤務時間帯）'!$C$6:$U$35,19,FALSE))</f>
        <v/>
      </c>
      <c r="AO87" s="261" t="str">
        <f>IF(AO85="","",VLOOKUP(AO85,'【要提出】シフト記号表（勤務時間帯）'!$C$6:$U$35,19,FALSE))</f>
        <v/>
      </c>
      <c r="AP87" s="261" t="str">
        <f>IF(AP85="","",VLOOKUP(AP85,'【要提出】シフト記号表（勤務時間帯）'!$C$6:$U$35,19,FALSE))</f>
        <v/>
      </c>
      <c r="AQ87" s="261" t="str">
        <f>IF(AQ85="","",VLOOKUP(AQ85,'【要提出】シフト記号表（勤務時間帯）'!$C$6:$U$35,19,FALSE))</f>
        <v/>
      </c>
      <c r="AR87" s="261" t="str">
        <f>IF(AR85="","",VLOOKUP(AR85,'【要提出】シフト記号表（勤務時間帯）'!$C$6:$U$35,19,FALSE))</f>
        <v/>
      </c>
      <c r="AS87" s="261" t="str">
        <f>IF(AS85="","",VLOOKUP(AS85,'【要提出】シフト記号表（勤務時間帯）'!$C$6:$U$35,19,FALSE))</f>
        <v/>
      </c>
      <c r="AT87" s="262" t="str">
        <f>IF(AT85="","",VLOOKUP(AT85,'【要提出】シフト記号表（勤務時間帯）'!$C$6:$U$35,19,FALSE))</f>
        <v/>
      </c>
      <c r="AU87" s="260" t="str">
        <f>IF(AU85="","",VLOOKUP(AU85,'【要提出】シフト記号表（勤務時間帯）'!$C$6:$U$35,19,FALSE))</f>
        <v/>
      </c>
      <c r="AV87" s="261" t="str">
        <f>IF(AV85="","",VLOOKUP(AV85,'【要提出】シフト記号表（勤務時間帯）'!$C$6:$U$35,19,FALSE))</f>
        <v/>
      </c>
      <c r="AW87" s="261" t="str">
        <f>IF(AW85="","",VLOOKUP(AW85,'【要提出】シフト記号表（勤務時間帯）'!$C$6:$U$35,19,FALSE))</f>
        <v/>
      </c>
      <c r="AX87" s="507">
        <f>IF($BB$3="４週",SUM(S87:AT87),IF($BB$3="暦月",SUM(S87:AW87),""))</f>
        <v>0</v>
      </c>
      <c r="AY87" s="508"/>
      <c r="AZ87" s="509">
        <f>IF($BB$3="４週",AX87/4,IF($BB$3="暦月",'【要提出】認知症対応型通所（100名）'!AX87/('【要提出】認知症対応型通所（100名）'!$BB$8/7),""))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IF(S88="","",VLOOKUP(S88,'【要提出】シフト記号表（勤務時間帯）'!$C$6:$K$35,9,FALSE))</f>
        <v/>
      </c>
      <c r="T89" s="258" t="str">
        <f>IF(T88="","",VLOOKUP(T88,'【要提出】シフト記号表（勤務時間帯）'!$C$6:$K$35,9,FALSE))</f>
        <v/>
      </c>
      <c r="U89" s="258" t="str">
        <f>IF(U88="","",VLOOKUP(U88,'【要提出】シフト記号表（勤務時間帯）'!$C$6:$K$35,9,FALSE))</f>
        <v/>
      </c>
      <c r="V89" s="258" t="str">
        <f>IF(V88="","",VLOOKUP(V88,'【要提出】シフト記号表（勤務時間帯）'!$C$6:$K$35,9,FALSE))</f>
        <v/>
      </c>
      <c r="W89" s="258" t="str">
        <f>IF(W88="","",VLOOKUP(W88,'【要提出】シフト記号表（勤務時間帯）'!$C$6:$K$35,9,FALSE))</f>
        <v/>
      </c>
      <c r="X89" s="258" t="str">
        <f>IF(X88="","",VLOOKUP(X88,'【要提出】シフト記号表（勤務時間帯）'!$C$6:$K$35,9,FALSE))</f>
        <v/>
      </c>
      <c r="Y89" s="259" t="str">
        <f>IF(Y88="","",VLOOKUP(Y88,'【要提出】シフト記号表（勤務時間帯）'!$C$6:$K$35,9,FALSE))</f>
        <v/>
      </c>
      <c r="Z89" s="257" t="str">
        <f>IF(Z88="","",VLOOKUP(Z88,'【要提出】シフト記号表（勤務時間帯）'!$C$6:$K$35,9,FALSE))</f>
        <v/>
      </c>
      <c r="AA89" s="258" t="str">
        <f>IF(AA88="","",VLOOKUP(AA88,'【要提出】シフト記号表（勤務時間帯）'!$C$6:$K$35,9,FALSE))</f>
        <v/>
      </c>
      <c r="AB89" s="258" t="str">
        <f>IF(AB88="","",VLOOKUP(AB88,'【要提出】シフト記号表（勤務時間帯）'!$C$6:$K$35,9,FALSE))</f>
        <v/>
      </c>
      <c r="AC89" s="258" t="str">
        <f>IF(AC88="","",VLOOKUP(AC88,'【要提出】シフト記号表（勤務時間帯）'!$C$6:$K$35,9,FALSE))</f>
        <v/>
      </c>
      <c r="AD89" s="258" t="str">
        <f>IF(AD88="","",VLOOKUP(AD88,'【要提出】シフト記号表（勤務時間帯）'!$C$6:$K$35,9,FALSE))</f>
        <v/>
      </c>
      <c r="AE89" s="258" t="str">
        <f>IF(AE88="","",VLOOKUP(AE88,'【要提出】シフト記号表（勤務時間帯）'!$C$6:$K$35,9,FALSE))</f>
        <v/>
      </c>
      <c r="AF89" s="259" t="str">
        <f>IF(AF88="","",VLOOKUP(AF88,'【要提出】シフト記号表（勤務時間帯）'!$C$6:$K$35,9,FALSE))</f>
        <v/>
      </c>
      <c r="AG89" s="257" t="str">
        <f>IF(AG88="","",VLOOKUP(AG88,'【要提出】シフト記号表（勤務時間帯）'!$C$6:$K$35,9,FALSE))</f>
        <v/>
      </c>
      <c r="AH89" s="258" t="str">
        <f>IF(AH88="","",VLOOKUP(AH88,'【要提出】シフト記号表（勤務時間帯）'!$C$6:$K$35,9,FALSE))</f>
        <v/>
      </c>
      <c r="AI89" s="258" t="str">
        <f>IF(AI88="","",VLOOKUP(AI88,'【要提出】シフト記号表（勤務時間帯）'!$C$6:$K$35,9,FALSE))</f>
        <v/>
      </c>
      <c r="AJ89" s="258" t="str">
        <f>IF(AJ88="","",VLOOKUP(AJ88,'【要提出】シフト記号表（勤務時間帯）'!$C$6:$K$35,9,FALSE))</f>
        <v/>
      </c>
      <c r="AK89" s="258" t="str">
        <f>IF(AK88="","",VLOOKUP(AK88,'【要提出】シフト記号表（勤務時間帯）'!$C$6:$K$35,9,FALSE))</f>
        <v/>
      </c>
      <c r="AL89" s="258" t="str">
        <f>IF(AL88="","",VLOOKUP(AL88,'【要提出】シフト記号表（勤務時間帯）'!$C$6:$K$35,9,FALSE))</f>
        <v/>
      </c>
      <c r="AM89" s="259" t="str">
        <f>IF(AM88="","",VLOOKUP(AM88,'【要提出】シフト記号表（勤務時間帯）'!$C$6:$K$35,9,FALSE))</f>
        <v/>
      </c>
      <c r="AN89" s="257" t="str">
        <f>IF(AN88="","",VLOOKUP(AN88,'【要提出】シフト記号表（勤務時間帯）'!$C$6:$K$35,9,FALSE))</f>
        <v/>
      </c>
      <c r="AO89" s="258" t="str">
        <f>IF(AO88="","",VLOOKUP(AO88,'【要提出】シフト記号表（勤務時間帯）'!$C$6:$K$35,9,FALSE))</f>
        <v/>
      </c>
      <c r="AP89" s="258" t="str">
        <f>IF(AP88="","",VLOOKUP(AP88,'【要提出】シフト記号表（勤務時間帯）'!$C$6:$K$35,9,FALSE))</f>
        <v/>
      </c>
      <c r="AQ89" s="258" t="str">
        <f>IF(AQ88="","",VLOOKUP(AQ88,'【要提出】シフト記号表（勤務時間帯）'!$C$6:$K$35,9,FALSE))</f>
        <v/>
      </c>
      <c r="AR89" s="258" t="str">
        <f>IF(AR88="","",VLOOKUP(AR88,'【要提出】シフト記号表（勤務時間帯）'!$C$6:$K$35,9,FALSE))</f>
        <v/>
      </c>
      <c r="AS89" s="258" t="str">
        <f>IF(AS88="","",VLOOKUP(AS88,'【要提出】シフト記号表（勤務時間帯）'!$C$6:$K$35,9,FALSE))</f>
        <v/>
      </c>
      <c r="AT89" s="259" t="str">
        <f>IF(AT88="","",VLOOKUP(AT88,'【要提出】シフト記号表（勤務時間帯）'!$C$6:$K$35,9,FALSE))</f>
        <v/>
      </c>
      <c r="AU89" s="257" t="str">
        <f>IF(AU88="","",VLOOKUP(AU88,'【要提出】シフト記号表（勤務時間帯）'!$C$6:$K$35,9,FALSE))</f>
        <v/>
      </c>
      <c r="AV89" s="258" t="str">
        <f>IF(AV88="","",VLOOKUP(AV88,'【要提出】シフト記号表（勤務時間帯）'!$C$6:$K$35,9,FALSE))</f>
        <v/>
      </c>
      <c r="AW89" s="258" t="str">
        <f>IF(AW88="","",VLOOKUP(AW88,'【要提出】シフト記号表（勤務時間帯）'!$C$6:$K$35,9,FALSE))</f>
        <v/>
      </c>
      <c r="AX89" s="515">
        <f>IF($BB$3="４週",SUM(S89:AT89),IF($BB$3="暦月",SUM(S89:AW89),""))</f>
        <v>0</v>
      </c>
      <c r="AY89" s="516"/>
      <c r="AZ89" s="517">
        <f>IF($BB$3="４週",AX89/4,IF($BB$3="暦月",'【要提出】認知症対応型通所（100名）'!AX89/('【要提出】認知症対応型通所（100名）'!$BB$8/7),""))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IF(S88="","",VLOOKUP(S88,'【要提出】シフト記号表（勤務時間帯）'!$C$6:$U$35,19,FALSE))</f>
        <v/>
      </c>
      <c r="T90" s="261" t="str">
        <f>IF(T88="","",VLOOKUP(T88,'【要提出】シフト記号表（勤務時間帯）'!$C$6:$U$35,19,FALSE))</f>
        <v/>
      </c>
      <c r="U90" s="261" t="str">
        <f>IF(U88="","",VLOOKUP(U88,'【要提出】シフト記号表（勤務時間帯）'!$C$6:$U$35,19,FALSE))</f>
        <v/>
      </c>
      <c r="V90" s="261" t="str">
        <f>IF(V88="","",VLOOKUP(V88,'【要提出】シフト記号表（勤務時間帯）'!$C$6:$U$35,19,FALSE))</f>
        <v/>
      </c>
      <c r="W90" s="261" t="str">
        <f>IF(W88="","",VLOOKUP(W88,'【要提出】シフト記号表（勤務時間帯）'!$C$6:$U$35,19,FALSE))</f>
        <v/>
      </c>
      <c r="X90" s="261" t="str">
        <f>IF(X88="","",VLOOKUP(X88,'【要提出】シフト記号表（勤務時間帯）'!$C$6:$U$35,19,FALSE))</f>
        <v/>
      </c>
      <c r="Y90" s="262" t="str">
        <f>IF(Y88="","",VLOOKUP(Y88,'【要提出】シフト記号表（勤務時間帯）'!$C$6:$U$35,19,FALSE))</f>
        <v/>
      </c>
      <c r="Z90" s="260" t="str">
        <f>IF(Z88="","",VLOOKUP(Z88,'【要提出】シフト記号表（勤務時間帯）'!$C$6:$U$35,19,FALSE))</f>
        <v/>
      </c>
      <c r="AA90" s="261" t="str">
        <f>IF(AA88="","",VLOOKUP(AA88,'【要提出】シフト記号表（勤務時間帯）'!$C$6:$U$35,19,FALSE))</f>
        <v/>
      </c>
      <c r="AB90" s="261" t="str">
        <f>IF(AB88="","",VLOOKUP(AB88,'【要提出】シフト記号表（勤務時間帯）'!$C$6:$U$35,19,FALSE))</f>
        <v/>
      </c>
      <c r="AC90" s="261" t="str">
        <f>IF(AC88="","",VLOOKUP(AC88,'【要提出】シフト記号表（勤務時間帯）'!$C$6:$U$35,19,FALSE))</f>
        <v/>
      </c>
      <c r="AD90" s="261" t="str">
        <f>IF(AD88="","",VLOOKUP(AD88,'【要提出】シフト記号表（勤務時間帯）'!$C$6:$U$35,19,FALSE))</f>
        <v/>
      </c>
      <c r="AE90" s="261" t="str">
        <f>IF(AE88="","",VLOOKUP(AE88,'【要提出】シフト記号表（勤務時間帯）'!$C$6:$U$35,19,FALSE))</f>
        <v/>
      </c>
      <c r="AF90" s="262" t="str">
        <f>IF(AF88="","",VLOOKUP(AF88,'【要提出】シフト記号表（勤務時間帯）'!$C$6:$U$35,19,FALSE))</f>
        <v/>
      </c>
      <c r="AG90" s="260" t="str">
        <f>IF(AG88="","",VLOOKUP(AG88,'【要提出】シフト記号表（勤務時間帯）'!$C$6:$U$35,19,FALSE))</f>
        <v/>
      </c>
      <c r="AH90" s="261" t="str">
        <f>IF(AH88="","",VLOOKUP(AH88,'【要提出】シフト記号表（勤務時間帯）'!$C$6:$U$35,19,FALSE))</f>
        <v/>
      </c>
      <c r="AI90" s="261" t="str">
        <f>IF(AI88="","",VLOOKUP(AI88,'【要提出】シフト記号表（勤務時間帯）'!$C$6:$U$35,19,FALSE))</f>
        <v/>
      </c>
      <c r="AJ90" s="261" t="str">
        <f>IF(AJ88="","",VLOOKUP(AJ88,'【要提出】シフト記号表（勤務時間帯）'!$C$6:$U$35,19,FALSE))</f>
        <v/>
      </c>
      <c r="AK90" s="261" t="str">
        <f>IF(AK88="","",VLOOKUP(AK88,'【要提出】シフト記号表（勤務時間帯）'!$C$6:$U$35,19,FALSE))</f>
        <v/>
      </c>
      <c r="AL90" s="261" t="str">
        <f>IF(AL88="","",VLOOKUP(AL88,'【要提出】シフト記号表（勤務時間帯）'!$C$6:$U$35,19,FALSE))</f>
        <v/>
      </c>
      <c r="AM90" s="262" t="str">
        <f>IF(AM88="","",VLOOKUP(AM88,'【要提出】シフト記号表（勤務時間帯）'!$C$6:$U$35,19,FALSE))</f>
        <v/>
      </c>
      <c r="AN90" s="260" t="str">
        <f>IF(AN88="","",VLOOKUP(AN88,'【要提出】シフト記号表（勤務時間帯）'!$C$6:$U$35,19,FALSE))</f>
        <v/>
      </c>
      <c r="AO90" s="261" t="str">
        <f>IF(AO88="","",VLOOKUP(AO88,'【要提出】シフト記号表（勤務時間帯）'!$C$6:$U$35,19,FALSE))</f>
        <v/>
      </c>
      <c r="AP90" s="261" t="str">
        <f>IF(AP88="","",VLOOKUP(AP88,'【要提出】シフト記号表（勤務時間帯）'!$C$6:$U$35,19,FALSE))</f>
        <v/>
      </c>
      <c r="AQ90" s="261" t="str">
        <f>IF(AQ88="","",VLOOKUP(AQ88,'【要提出】シフト記号表（勤務時間帯）'!$C$6:$U$35,19,FALSE))</f>
        <v/>
      </c>
      <c r="AR90" s="261" t="str">
        <f>IF(AR88="","",VLOOKUP(AR88,'【要提出】シフト記号表（勤務時間帯）'!$C$6:$U$35,19,FALSE))</f>
        <v/>
      </c>
      <c r="AS90" s="261" t="str">
        <f>IF(AS88="","",VLOOKUP(AS88,'【要提出】シフト記号表（勤務時間帯）'!$C$6:$U$35,19,FALSE))</f>
        <v/>
      </c>
      <c r="AT90" s="262" t="str">
        <f>IF(AT88="","",VLOOKUP(AT88,'【要提出】シフト記号表（勤務時間帯）'!$C$6:$U$35,19,FALSE))</f>
        <v/>
      </c>
      <c r="AU90" s="260" t="str">
        <f>IF(AU88="","",VLOOKUP(AU88,'【要提出】シフト記号表（勤務時間帯）'!$C$6:$U$35,19,FALSE))</f>
        <v/>
      </c>
      <c r="AV90" s="261" t="str">
        <f>IF(AV88="","",VLOOKUP(AV88,'【要提出】シフト記号表（勤務時間帯）'!$C$6:$U$35,19,FALSE))</f>
        <v/>
      </c>
      <c r="AW90" s="261" t="str">
        <f>IF(AW88="","",VLOOKUP(AW88,'【要提出】シフト記号表（勤務時間帯）'!$C$6:$U$35,19,FALSE))</f>
        <v/>
      </c>
      <c r="AX90" s="507">
        <f>IF($BB$3="４週",SUM(S90:AT90),IF($BB$3="暦月",SUM(S90:AW90),""))</f>
        <v>0</v>
      </c>
      <c r="AY90" s="508"/>
      <c r="AZ90" s="509">
        <f>IF($BB$3="４週",AX90/4,IF($BB$3="暦月",'【要提出】認知症対応型通所（100名）'!AX90/('【要提出】認知症対応型通所（100名）'!$BB$8/7),""))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IF(S91="","",VLOOKUP(S91,'【要提出】シフト記号表（勤務時間帯）'!$C$6:$K$35,9,FALSE))</f>
        <v/>
      </c>
      <c r="T92" s="258" t="str">
        <f>IF(T91="","",VLOOKUP(T91,'【要提出】シフト記号表（勤務時間帯）'!$C$6:$K$35,9,FALSE))</f>
        <v/>
      </c>
      <c r="U92" s="258" t="str">
        <f>IF(U91="","",VLOOKUP(U91,'【要提出】シフト記号表（勤務時間帯）'!$C$6:$K$35,9,FALSE))</f>
        <v/>
      </c>
      <c r="V92" s="258" t="str">
        <f>IF(V91="","",VLOOKUP(V91,'【要提出】シフト記号表（勤務時間帯）'!$C$6:$K$35,9,FALSE))</f>
        <v/>
      </c>
      <c r="W92" s="258" t="str">
        <f>IF(W91="","",VLOOKUP(W91,'【要提出】シフト記号表（勤務時間帯）'!$C$6:$K$35,9,FALSE))</f>
        <v/>
      </c>
      <c r="X92" s="258" t="str">
        <f>IF(X91="","",VLOOKUP(X91,'【要提出】シフト記号表（勤務時間帯）'!$C$6:$K$35,9,FALSE))</f>
        <v/>
      </c>
      <c r="Y92" s="259" t="str">
        <f>IF(Y91="","",VLOOKUP(Y91,'【要提出】シフト記号表（勤務時間帯）'!$C$6:$K$35,9,FALSE))</f>
        <v/>
      </c>
      <c r="Z92" s="257" t="str">
        <f>IF(Z91="","",VLOOKUP(Z91,'【要提出】シフト記号表（勤務時間帯）'!$C$6:$K$35,9,FALSE))</f>
        <v/>
      </c>
      <c r="AA92" s="258" t="str">
        <f>IF(AA91="","",VLOOKUP(AA91,'【要提出】シフト記号表（勤務時間帯）'!$C$6:$K$35,9,FALSE))</f>
        <v/>
      </c>
      <c r="AB92" s="258" t="str">
        <f>IF(AB91="","",VLOOKUP(AB91,'【要提出】シフト記号表（勤務時間帯）'!$C$6:$K$35,9,FALSE))</f>
        <v/>
      </c>
      <c r="AC92" s="258" t="str">
        <f>IF(AC91="","",VLOOKUP(AC91,'【要提出】シフト記号表（勤務時間帯）'!$C$6:$K$35,9,FALSE))</f>
        <v/>
      </c>
      <c r="AD92" s="258" t="str">
        <f>IF(AD91="","",VLOOKUP(AD91,'【要提出】シフト記号表（勤務時間帯）'!$C$6:$K$35,9,FALSE))</f>
        <v/>
      </c>
      <c r="AE92" s="258" t="str">
        <f>IF(AE91="","",VLOOKUP(AE91,'【要提出】シフト記号表（勤務時間帯）'!$C$6:$K$35,9,FALSE))</f>
        <v/>
      </c>
      <c r="AF92" s="259" t="str">
        <f>IF(AF91="","",VLOOKUP(AF91,'【要提出】シフト記号表（勤務時間帯）'!$C$6:$K$35,9,FALSE))</f>
        <v/>
      </c>
      <c r="AG92" s="257" t="str">
        <f>IF(AG91="","",VLOOKUP(AG91,'【要提出】シフト記号表（勤務時間帯）'!$C$6:$K$35,9,FALSE))</f>
        <v/>
      </c>
      <c r="AH92" s="258" t="str">
        <f>IF(AH91="","",VLOOKUP(AH91,'【要提出】シフト記号表（勤務時間帯）'!$C$6:$K$35,9,FALSE))</f>
        <v/>
      </c>
      <c r="AI92" s="258" t="str">
        <f>IF(AI91="","",VLOOKUP(AI91,'【要提出】シフト記号表（勤務時間帯）'!$C$6:$K$35,9,FALSE))</f>
        <v/>
      </c>
      <c r="AJ92" s="258" t="str">
        <f>IF(AJ91="","",VLOOKUP(AJ91,'【要提出】シフト記号表（勤務時間帯）'!$C$6:$K$35,9,FALSE))</f>
        <v/>
      </c>
      <c r="AK92" s="258" t="str">
        <f>IF(AK91="","",VLOOKUP(AK91,'【要提出】シフト記号表（勤務時間帯）'!$C$6:$K$35,9,FALSE))</f>
        <v/>
      </c>
      <c r="AL92" s="258" t="str">
        <f>IF(AL91="","",VLOOKUP(AL91,'【要提出】シフト記号表（勤務時間帯）'!$C$6:$K$35,9,FALSE))</f>
        <v/>
      </c>
      <c r="AM92" s="259" t="str">
        <f>IF(AM91="","",VLOOKUP(AM91,'【要提出】シフト記号表（勤務時間帯）'!$C$6:$K$35,9,FALSE))</f>
        <v/>
      </c>
      <c r="AN92" s="257" t="str">
        <f>IF(AN91="","",VLOOKUP(AN91,'【要提出】シフト記号表（勤務時間帯）'!$C$6:$K$35,9,FALSE))</f>
        <v/>
      </c>
      <c r="AO92" s="258" t="str">
        <f>IF(AO91="","",VLOOKUP(AO91,'【要提出】シフト記号表（勤務時間帯）'!$C$6:$K$35,9,FALSE))</f>
        <v/>
      </c>
      <c r="AP92" s="258" t="str">
        <f>IF(AP91="","",VLOOKUP(AP91,'【要提出】シフト記号表（勤務時間帯）'!$C$6:$K$35,9,FALSE))</f>
        <v/>
      </c>
      <c r="AQ92" s="258" t="str">
        <f>IF(AQ91="","",VLOOKUP(AQ91,'【要提出】シフト記号表（勤務時間帯）'!$C$6:$K$35,9,FALSE))</f>
        <v/>
      </c>
      <c r="AR92" s="258" t="str">
        <f>IF(AR91="","",VLOOKUP(AR91,'【要提出】シフト記号表（勤務時間帯）'!$C$6:$K$35,9,FALSE))</f>
        <v/>
      </c>
      <c r="AS92" s="258" t="str">
        <f>IF(AS91="","",VLOOKUP(AS91,'【要提出】シフト記号表（勤務時間帯）'!$C$6:$K$35,9,FALSE))</f>
        <v/>
      </c>
      <c r="AT92" s="259" t="str">
        <f>IF(AT91="","",VLOOKUP(AT91,'【要提出】シフト記号表（勤務時間帯）'!$C$6:$K$35,9,FALSE))</f>
        <v/>
      </c>
      <c r="AU92" s="257" t="str">
        <f>IF(AU91="","",VLOOKUP(AU91,'【要提出】シフト記号表（勤務時間帯）'!$C$6:$K$35,9,FALSE))</f>
        <v/>
      </c>
      <c r="AV92" s="258" t="str">
        <f>IF(AV91="","",VLOOKUP(AV91,'【要提出】シフト記号表（勤務時間帯）'!$C$6:$K$35,9,FALSE))</f>
        <v/>
      </c>
      <c r="AW92" s="258" t="str">
        <f>IF(AW91="","",VLOOKUP(AW91,'【要提出】シフト記号表（勤務時間帯）'!$C$6:$K$35,9,FALSE))</f>
        <v/>
      </c>
      <c r="AX92" s="515">
        <f>IF($BB$3="４週",SUM(S92:AT92),IF($BB$3="暦月",SUM(S92:AW92),""))</f>
        <v>0</v>
      </c>
      <c r="AY92" s="516"/>
      <c r="AZ92" s="517">
        <f>IF($BB$3="４週",AX92/4,IF($BB$3="暦月",'【要提出】認知症対応型通所（100名）'!AX92/('【要提出】認知症対応型通所（100名）'!$BB$8/7),""))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IF(S91="","",VLOOKUP(S91,'【要提出】シフト記号表（勤務時間帯）'!$C$6:$U$35,19,FALSE))</f>
        <v/>
      </c>
      <c r="T93" s="261" t="str">
        <f>IF(T91="","",VLOOKUP(T91,'【要提出】シフト記号表（勤務時間帯）'!$C$6:$U$35,19,FALSE))</f>
        <v/>
      </c>
      <c r="U93" s="261" t="str">
        <f>IF(U91="","",VLOOKUP(U91,'【要提出】シフト記号表（勤務時間帯）'!$C$6:$U$35,19,FALSE))</f>
        <v/>
      </c>
      <c r="V93" s="261" t="str">
        <f>IF(V91="","",VLOOKUP(V91,'【要提出】シフト記号表（勤務時間帯）'!$C$6:$U$35,19,FALSE))</f>
        <v/>
      </c>
      <c r="W93" s="261" t="str">
        <f>IF(W91="","",VLOOKUP(W91,'【要提出】シフト記号表（勤務時間帯）'!$C$6:$U$35,19,FALSE))</f>
        <v/>
      </c>
      <c r="X93" s="261" t="str">
        <f>IF(X91="","",VLOOKUP(X91,'【要提出】シフト記号表（勤務時間帯）'!$C$6:$U$35,19,FALSE))</f>
        <v/>
      </c>
      <c r="Y93" s="262" t="str">
        <f>IF(Y91="","",VLOOKUP(Y91,'【要提出】シフト記号表（勤務時間帯）'!$C$6:$U$35,19,FALSE))</f>
        <v/>
      </c>
      <c r="Z93" s="260" t="str">
        <f>IF(Z91="","",VLOOKUP(Z91,'【要提出】シフト記号表（勤務時間帯）'!$C$6:$U$35,19,FALSE))</f>
        <v/>
      </c>
      <c r="AA93" s="261" t="str">
        <f>IF(AA91="","",VLOOKUP(AA91,'【要提出】シフト記号表（勤務時間帯）'!$C$6:$U$35,19,FALSE))</f>
        <v/>
      </c>
      <c r="AB93" s="261" t="str">
        <f>IF(AB91="","",VLOOKUP(AB91,'【要提出】シフト記号表（勤務時間帯）'!$C$6:$U$35,19,FALSE))</f>
        <v/>
      </c>
      <c r="AC93" s="261" t="str">
        <f>IF(AC91="","",VLOOKUP(AC91,'【要提出】シフト記号表（勤務時間帯）'!$C$6:$U$35,19,FALSE))</f>
        <v/>
      </c>
      <c r="AD93" s="261" t="str">
        <f>IF(AD91="","",VLOOKUP(AD91,'【要提出】シフト記号表（勤務時間帯）'!$C$6:$U$35,19,FALSE))</f>
        <v/>
      </c>
      <c r="AE93" s="261" t="str">
        <f>IF(AE91="","",VLOOKUP(AE91,'【要提出】シフト記号表（勤務時間帯）'!$C$6:$U$35,19,FALSE))</f>
        <v/>
      </c>
      <c r="AF93" s="262" t="str">
        <f>IF(AF91="","",VLOOKUP(AF91,'【要提出】シフト記号表（勤務時間帯）'!$C$6:$U$35,19,FALSE))</f>
        <v/>
      </c>
      <c r="AG93" s="260" t="str">
        <f>IF(AG91="","",VLOOKUP(AG91,'【要提出】シフト記号表（勤務時間帯）'!$C$6:$U$35,19,FALSE))</f>
        <v/>
      </c>
      <c r="AH93" s="261" t="str">
        <f>IF(AH91="","",VLOOKUP(AH91,'【要提出】シフト記号表（勤務時間帯）'!$C$6:$U$35,19,FALSE))</f>
        <v/>
      </c>
      <c r="AI93" s="261" t="str">
        <f>IF(AI91="","",VLOOKUP(AI91,'【要提出】シフト記号表（勤務時間帯）'!$C$6:$U$35,19,FALSE))</f>
        <v/>
      </c>
      <c r="AJ93" s="261" t="str">
        <f>IF(AJ91="","",VLOOKUP(AJ91,'【要提出】シフト記号表（勤務時間帯）'!$C$6:$U$35,19,FALSE))</f>
        <v/>
      </c>
      <c r="AK93" s="261" t="str">
        <f>IF(AK91="","",VLOOKUP(AK91,'【要提出】シフト記号表（勤務時間帯）'!$C$6:$U$35,19,FALSE))</f>
        <v/>
      </c>
      <c r="AL93" s="261" t="str">
        <f>IF(AL91="","",VLOOKUP(AL91,'【要提出】シフト記号表（勤務時間帯）'!$C$6:$U$35,19,FALSE))</f>
        <v/>
      </c>
      <c r="AM93" s="262" t="str">
        <f>IF(AM91="","",VLOOKUP(AM91,'【要提出】シフト記号表（勤務時間帯）'!$C$6:$U$35,19,FALSE))</f>
        <v/>
      </c>
      <c r="AN93" s="260" t="str">
        <f>IF(AN91="","",VLOOKUP(AN91,'【要提出】シフト記号表（勤務時間帯）'!$C$6:$U$35,19,FALSE))</f>
        <v/>
      </c>
      <c r="AO93" s="261" t="str">
        <f>IF(AO91="","",VLOOKUP(AO91,'【要提出】シフト記号表（勤務時間帯）'!$C$6:$U$35,19,FALSE))</f>
        <v/>
      </c>
      <c r="AP93" s="261" t="str">
        <f>IF(AP91="","",VLOOKUP(AP91,'【要提出】シフト記号表（勤務時間帯）'!$C$6:$U$35,19,FALSE))</f>
        <v/>
      </c>
      <c r="AQ93" s="261" t="str">
        <f>IF(AQ91="","",VLOOKUP(AQ91,'【要提出】シフト記号表（勤務時間帯）'!$C$6:$U$35,19,FALSE))</f>
        <v/>
      </c>
      <c r="AR93" s="261" t="str">
        <f>IF(AR91="","",VLOOKUP(AR91,'【要提出】シフト記号表（勤務時間帯）'!$C$6:$U$35,19,FALSE))</f>
        <v/>
      </c>
      <c r="AS93" s="261" t="str">
        <f>IF(AS91="","",VLOOKUP(AS91,'【要提出】シフト記号表（勤務時間帯）'!$C$6:$U$35,19,FALSE))</f>
        <v/>
      </c>
      <c r="AT93" s="262" t="str">
        <f>IF(AT91="","",VLOOKUP(AT91,'【要提出】シフト記号表（勤務時間帯）'!$C$6:$U$35,19,FALSE))</f>
        <v/>
      </c>
      <c r="AU93" s="260" t="str">
        <f>IF(AU91="","",VLOOKUP(AU91,'【要提出】シフト記号表（勤務時間帯）'!$C$6:$U$35,19,FALSE))</f>
        <v/>
      </c>
      <c r="AV93" s="261" t="str">
        <f>IF(AV91="","",VLOOKUP(AV91,'【要提出】シフト記号表（勤務時間帯）'!$C$6:$U$35,19,FALSE))</f>
        <v/>
      </c>
      <c r="AW93" s="261" t="str">
        <f>IF(AW91="","",VLOOKUP(AW91,'【要提出】シフト記号表（勤務時間帯）'!$C$6:$U$35,19,FALSE))</f>
        <v/>
      </c>
      <c r="AX93" s="507">
        <f>IF($BB$3="４週",SUM(S93:AT93),IF($BB$3="暦月",SUM(S93:AW93),""))</f>
        <v>0</v>
      </c>
      <c r="AY93" s="508"/>
      <c r="AZ93" s="509">
        <f>IF($BB$3="４週",AX93/4,IF($BB$3="暦月",'【要提出】認知症対応型通所（100名）'!AX93/('【要提出】認知症対応型通所（100名）'!$BB$8/7),""))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IF(S94="","",VLOOKUP(S94,'【要提出】シフト記号表（勤務時間帯）'!$C$6:$K$35,9,FALSE))</f>
        <v/>
      </c>
      <c r="T95" s="258" t="str">
        <f>IF(T94="","",VLOOKUP(T94,'【要提出】シフト記号表（勤務時間帯）'!$C$6:$K$35,9,FALSE))</f>
        <v/>
      </c>
      <c r="U95" s="258" t="str">
        <f>IF(U94="","",VLOOKUP(U94,'【要提出】シフト記号表（勤務時間帯）'!$C$6:$K$35,9,FALSE))</f>
        <v/>
      </c>
      <c r="V95" s="258" t="str">
        <f>IF(V94="","",VLOOKUP(V94,'【要提出】シフト記号表（勤務時間帯）'!$C$6:$K$35,9,FALSE))</f>
        <v/>
      </c>
      <c r="W95" s="258" t="str">
        <f>IF(W94="","",VLOOKUP(W94,'【要提出】シフト記号表（勤務時間帯）'!$C$6:$K$35,9,FALSE))</f>
        <v/>
      </c>
      <c r="X95" s="258" t="str">
        <f>IF(X94="","",VLOOKUP(X94,'【要提出】シフト記号表（勤務時間帯）'!$C$6:$K$35,9,FALSE))</f>
        <v/>
      </c>
      <c r="Y95" s="259" t="str">
        <f>IF(Y94="","",VLOOKUP(Y94,'【要提出】シフト記号表（勤務時間帯）'!$C$6:$K$35,9,FALSE))</f>
        <v/>
      </c>
      <c r="Z95" s="257" t="str">
        <f>IF(Z94="","",VLOOKUP(Z94,'【要提出】シフト記号表（勤務時間帯）'!$C$6:$K$35,9,FALSE))</f>
        <v/>
      </c>
      <c r="AA95" s="258" t="str">
        <f>IF(AA94="","",VLOOKUP(AA94,'【要提出】シフト記号表（勤務時間帯）'!$C$6:$K$35,9,FALSE))</f>
        <v/>
      </c>
      <c r="AB95" s="258" t="str">
        <f>IF(AB94="","",VLOOKUP(AB94,'【要提出】シフト記号表（勤務時間帯）'!$C$6:$K$35,9,FALSE))</f>
        <v/>
      </c>
      <c r="AC95" s="258" t="str">
        <f>IF(AC94="","",VLOOKUP(AC94,'【要提出】シフト記号表（勤務時間帯）'!$C$6:$K$35,9,FALSE))</f>
        <v/>
      </c>
      <c r="AD95" s="258" t="str">
        <f>IF(AD94="","",VLOOKUP(AD94,'【要提出】シフト記号表（勤務時間帯）'!$C$6:$K$35,9,FALSE))</f>
        <v/>
      </c>
      <c r="AE95" s="258" t="str">
        <f>IF(AE94="","",VLOOKUP(AE94,'【要提出】シフト記号表（勤務時間帯）'!$C$6:$K$35,9,FALSE))</f>
        <v/>
      </c>
      <c r="AF95" s="259" t="str">
        <f>IF(AF94="","",VLOOKUP(AF94,'【要提出】シフト記号表（勤務時間帯）'!$C$6:$K$35,9,FALSE))</f>
        <v/>
      </c>
      <c r="AG95" s="257" t="str">
        <f>IF(AG94="","",VLOOKUP(AG94,'【要提出】シフト記号表（勤務時間帯）'!$C$6:$K$35,9,FALSE))</f>
        <v/>
      </c>
      <c r="AH95" s="258" t="str">
        <f>IF(AH94="","",VLOOKUP(AH94,'【要提出】シフト記号表（勤務時間帯）'!$C$6:$K$35,9,FALSE))</f>
        <v/>
      </c>
      <c r="AI95" s="258" t="str">
        <f>IF(AI94="","",VLOOKUP(AI94,'【要提出】シフト記号表（勤務時間帯）'!$C$6:$K$35,9,FALSE))</f>
        <v/>
      </c>
      <c r="AJ95" s="258" t="str">
        <f>IF(AJ94="","",VLOOKUP(AJ94,'【要提出】シフト記号表（勤務時間帯）'!$C$6:$K$35,9,FALSE))</f>
        <v/>
      </c>
      <c r="AK95" s="258" t="str">
        <f>IF(AK94="","",VLOOKUP(AK94,'【要提出】シフト記号表（勤務時間帯）'!$C$6:$K$35,9,FALSE))</f>
        <v/>
      </c>
      <c r="AL95" s="258" t="str">
        <f>IF(AL94="","",VLOOKUP(AL94,'【要提出】シフト記号表（勤務時間帯）'!$C$6:$K$35,9,FALSE))</f>
        <v/>
      </c>
      <c r="AM95" s="259" t="str">
        <f>IF(AM94="","",VLOOKUP(AM94,'【要提出】シフト記号表（勤務時間帯）'!$C$6:$K$35,9,FALSE))</f>
        <v/>
      </c>
      <c r="AN95" s="257" t="str">
        <f>IF(AN94="","",VLOOKUP(AN94,'【要提出】シフト記号表（勤務時間帯）'!$C$6:$K$35,9,FALSE))</f>
        <v/>
      </c>
      <c r="AO95" s="258" t="str">
        <f>IF(AO94="","",VLOOKUP(AO94,'【要提出】シフト記号表（勤務時間帯）'!$C$6:$K$35,9,FALSE))</f>
        <v/>
      </c>
      <c r="AP95" s="258" t="str">
        <f>IF(AP94="","",VLOOKUP(AP94,'【要提出】シフト記号表（勤務時間帯）'!$C$6:$K$35,9,FALSE))</f>
        <v/>
      </c>
      <c r="AQ95" s="258" t="str">
        <f>IF(AQ94="","",VLOOKUP(AQ94,'【要提出】シフト記号表（勤務時間帯）'!$C$6:$K$35,9,FALSE))</f>
        <v/>
      </c>
      <c r="AR95" s="258" t="str">
        <f>IF(AR94="","",VLOOKUP(AR94,'【要提出】シフト記号表（勤務時間帯）'!$C$6:$K$35,9,FALSE))</f>
        <v/>
      </c>
      <c r="AS95" s="258" t="str">
        <f>IF(AS94="","",VLOOKUP(AS94,'【要提出】シフト記号表（勤務時間帯）'!$C$6:$K$35,9,FALSE))</f>
        <v/>
      </c>
      <c r="AT95" s="259" t="str">
        <f>IF(AT94="","",VLOOKUP(AT94,'【要提出】シフト記号表（勤務時間帯）'!$C$6:$K$35,9,FALSE))</f>
        <v/>
      </c>
      <c r="AU95" s="257" t="str">
        <f>IF(AU94="","",VLOOKUP(AU94,'【要提出】シフト記号表（勤務時間帯）'!$C$6:$K$35,9,FALSE))</f>
        <v/>
      </c>
      <c r="AV95" s="258" t="str">
        <f>IF(AV94="","",VLOOKUP(AV94,'【要提出】シフト記号表（勤務時間帯）'!$C$6:$K$35,9,FALSE))</f>
        <v/>
      </c>
      <c r="AW95" s="258" t="str">
        <f>IF(AW94="","",VLOOKUP(AW94,'【要提出】シフト記号表（勤務時間帯）'!$C$6:$K$35,9,FALSE))</f>
        <v/>
      </c>
      <c r="AX95" s="515">
        <f>IF($BB$3="４週",SUM(S95:AT95),IF($BB$3="暦月",SUM(S95:AW95),""))</f>
        <v>0</v>
      </c>
      <c r="AY95" s="516"/>
      <c r="AZ95" s="517">
        <f>IF($BB$3="４週",AX95/4,IF($BB$3="暦月",'【要提出】認知症対応型通所（100名）'!AX95/('【要提出】認知症対応型通所（100名）'!$BB$8/7),""))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IF(S94="","",VLOOKUP(S94,'【要提出】シフト記号表（勤務時間帯）'!$C$6:$U$35,19,FALSE))</f>
        <v/>
      </c>
      <c r="T96" s="261" t="str">
        <f>IF(T94="","",VLOOKUP(T94,'【要提出】シフト記号表（勤務時間帯）'!$C$6:$U$35,19,FALSE))</f>
        <v/>
      </c>
      <c r="U96" s="261" t="str">
        <f>IF(U94="","",VLOOKUP(U94,'【要提出】シフト記号表（勤務時間帯）'!$C$6:$U$35,19,FALSE))</f>
        <v/>
      </c>
      <c r="V96" s="261" t="str">
        <f>IF(V94="","",VLOOKUP(V94,'【要提出】シフト記号表（勤務時間帯）'!$C$6:$U$35,19,FALSE))</f>
        <v/>
      </c>
      <c r="W96" s="261" t="str">
        <f>IF(W94="","",VLOOKUP(W94,'【要提出】シフト記号表（勤務時間帯）'!$C$6:$U$35,19,FALSE))</f>
        <v/>
      </c>
      <c r="X96" s="261" t="str">
        <f>IF(X94="","",VLOOKUP(X94,'【要提出】シフト記号表（勤務時間帯）'!$C$6:$U$35,19,FALSE))</f>
        <v/>
      </c>
      <c r="Y96" s="262" t="str">
        <f>IF(Y94="","",VLOOKUP(Y94,'【要提出】シフト記号表（勤務時間帯）'!$C$6:$U$35,19,FALSE))</f>
        <v/>
      </c>
      <c r="Z96" s="260" t="str">
        <f>IF(Z94="","",VLOOKUP(Z94,'【要提出】シフト記号表（勤務時間帯）'!$C$6:$U$35,19,FALSE))</f>
        <v/>
      </c>
      <c r="AA96" s="261" t="str">
        <f>IF(AA94="","",VLOOKUP(AA94,'【要提出】シフト記号表（勤務時間帯）'!$C$6:$U$35,19,FALSE))</f>
        <v/>
      </c>
      <c r="AB96" s="261" t="str">
        <f>IF(AB94="","",VLOOKUP(AB94,'【要提出】シフト記号表（勤務時間帯）'!$C$6:$U$35,19,FALSE))</f>
        <v/>
      </c>
      <c r="AC96" s="261" t="str">
        <f>IF(AC94="","",VLOOKUP(AC94,'【要提出】シフト記号表（勤務時間帯）'!$C$6:$U$35,19,FALSE))</f>
        <v/>
      </c>
      <c r="AD96" s="261" t="str">
        <f>IF(AD94="","",VLOOKUP(AD94,'【要提出】シフト記号表（勤務時間帯）'!$C$6:$U$35,19,FALSE))</f>
        <v/>
      </c>
      <c r="AE96" s="261" t="str">
        <f>IF(AE94="","",VLOOKUP(AE94,'【要提出】シフト記号表（勤務時間帯）'!$C$6:$U$35,19,FALSE))</f>
        <v/>
      </c>
      <c r="AF96" s="262" t="str">
        <f>IF(AF94="","",VLOOKUP(AF94,'【要提出】シフト記号表（勤務時間帯）'!$C$6:$U$35,19,FALSE))</f>
        <v/>
      </c>
      <c r="AG96" s="260" t="str">
        <f>IF(AG94="","",VLOOKUP(AG94,'【要提出】シフト記号表（勤務時間帯）'!$C$6:$U$35,19,FALSE))</f>
        <v/>
      </c>
      <c r="AH96" s="261" t="str">
        <f>IF(AH94="","",VLOOKUP(AH94,'【要提出】シフト記号表（勤務時間帯）'!$C$6:$U$35,19,FALSE))</f>
        <v/>
      </c>
      <c r="AI96" s="261" t="str">
        <f>IF(AI94="","",VLOOKUP(AI94,'【要提出】シフト記号表（勤務時間帯）'!$C$6:$U$35,19,FALSE))</f>
        <v/>
      </c>
      <c r="AJ96" s="261" t="str">
        <f>IF(AJ94="","",VLOOKUP(AJ94,'【要提出】シフト記号表（勤務時間帯）'!$C$6:$U$35,19,FALSE))</f>
        <v/>
      </c>
      <c r="AK96" s="261" t="str">
        <f>IF(AK94="","",VLOOKUP(AK94,'【要提出】シフト記号表（勤務時間帯）'!$C$6:$U$35,19,FALSE))</f>
        <v/>
      </c>
      <c r="AL96" s="261" t="str">
        <f>IF(AL94="","",VLOOKUP(AL94,'【要提出】シフト記号表（勤務時間帯）'!$C$6:$U$35,19,FALSE))</f>
        <v/>
      </c>
      <c r="AM96" s="262" t="str">
        <f>IF(AM94="","",VLOOKUP(AM94,'【要提出】シフト記号表（勤務時間帯）'!$C$6:$U$35,19,FALSE))</f>
        <v/>
      </c>
      <c r="AN96" s="260" t="str">
        <f>IF(AN94="","",VLOOKUP(AN94,'【要提出】シフト記号表（勤務時間帯）'!$C$6:$U$35,19,FALSE))</f>
        <v/>
      </c>
      <c r="AO96" s="261" t="str">
        <f>IF(AO94="","",VLOOKUP(AO94,'【要提出】シフト記号表（勤務時間帯）'!$C$6:$U$35,19,FALSE))</f>
        <v/>
      </c>
      <c r="AP96" s="261" t="str">
        <f>IF(AP94="","",VLOOKUP(AP94,'【要提出】シフト記号表（勤務時間帯）'!$C$6:$U$35,19,FALSE))</f>
        <v/>
      </c>
      <c r="AQ96" s="261" t="str">
        <f>IF(AQ94="","",VLOOKUP(AQ94,'【要提出】シフト記号表（勤務時間帯）'!$C$6:$U$35,19,FALSE))</f>
        <v/>
      </c>
      <c r="AR96" s="261" t="str">
        <f>IF(AR94="","",VLOOKUP(AR94,'【要提出】シフト記号表（勤務時間帯）'!$C$6:$U$35,19,FALSE))</f>
        <v/>
      </c>
      <c r="AS96" s="261" t="str">
        <f>IF(AS94="","",VLOOKUP(AS94,'【要提出】シフト記号表（勤務時間帯）'!$C$6:$U$35,19,FALSE))</f>
        <v/>
      </c>
      <c r="AT96" s="262" t="str">
        <f>IF(AT94="","",VLOOKUP(AT94,'【要提出】シフト記号表（勤務時間帯）'!$C$6:$U$35,19,FALSE))</f>
        <v/>
      </c>
      <c r="AU96" s="260" t="str">
        <f>IF(AU94="","",VLOOKUP(AU94,'【要提出】シフト記号表（勤務時間帯）'!$C$6:$U$35,19,FALSE))</f>
        <v/>
      </c>
      <c r="AV96" s="261" t="str">
        <f>IF(AV94="","",VLOOKUP(AV94,'【要提出】シフト記号表（勤務時間帯）'!$C$6:$U$35,19,FALSE))</f>
        <v/>
      </c>
      <c r="AW96" s="261" t="str">
        <f>IF(AW94="","",VLOOKUP(AW94,'【要提出】シフト記号表（勤務時間帯）'!$C$6:$U$35,19,FALSE))</f>
        <v/>
      </c>
      <c r="AX96" s="507">
        <f>IF($BB$3="４週",SUM(S96:AT96),IF($BB$3="暦月",SUM(S96:AW96),""))</f>
        <v>0</v>
      </c>
      <c r="AY96" s="508"/>
      <c r="AZ96" s="509">
        <f>IF($BB$3="４週",AX96/4,IF($BB$3="暦月",'【要提出】認知症対応型通所（100名）'!AX96/('【要提出】認知症対応型通所（100名）'!$BB$8/7),""))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IF(S97="","",VLOOKUP(S97,'【要提出】シフト記号表（勤務時間帯）'!$C$6:$K$35,9,FALSE))</f>
        <v/>
      </c>
      <c r="T98" s="258" t="str">
        <f>IF(T97="","",VLOOKUP(T97,'【要提出】シフト記号表（勤務時間帯）'!$C$6:$K$35,9,FALSE))</f>
        <v/>
      </c>
      <c r="U98" s="258" t="str">
        <f>IF(U97="","",VLOOKUP(U97,'【要提出】シフト記号表（勤務時間帯）'!$C$6:$K$35,9,FALSE))</f>
        <v/>
      </c>
      <c r="V98" s="258" t="str">
        <f>IF(V97="","",VLOOKUP(V97,'【要提出】シフト記号表（勤務時間帯）'!$C$6:$K$35,9,FALSE))</f>
        <v/>
      </c>
      <c r="W98" s="258" t="str">
        <f>IF(W97="","",VLOOKUP(W97,'【要提出】シフト記号表（勤務時間帯）'!$C$6:$K$35,9,FALSE))</f>
        <v/>
      </c>
      <c r="X98" s="258" t="str">
        <f>IF(X97="","",VLOOKUP(X97,'【要提出】シフト記号表（勤務時間帯）'!$C$6:$K$35,9,FALSE))</f>
        <v/>
      </c>
      <c r="Y98" s="259" t="str">
        <f>IF(Y97="","",VLOOKUP(Y97,'【要提出】シフト記号表（勤務時間帯）'!$C$6:$K$35,9,FALSE))</f>
        <v/>
      </c>
      <c r="Z98" s="257" t="str">
        <f>IF(Z97="","",VLOOKUP(Z97,'【要提出】シフト記号表（勤務時間帯）'!$C$6:$K$35,9,FALSE))</f>
        <v/>
      </c>
      <c r="AA98" s="258" t="str">
        <f>IF(AA97="","",VLOOKUP(AA97,'【要提出】シフト記号表（勤務時間帯）'!$C$6:$K$35,9,FALSE))</f>
        <v/>
      </c>
      <c r="AB98" s="258" t="str">
        <f>IF(AB97="","",VLOOKUP(AB97,'【要提出】シフト記号表（勤務時間帯）'!$C$6:$K$35,9,FALSE))</f>
        <v/>
      </c>
      <c r="AC98" s="258" t="str">
        <f>IF(AC97="","",VLOOKUP(AC97,'【要提出】シフト記号表（勤務時間帯）'!$C$6:$K$35,9,FALSE))</f>
        <v/>
      </c>
      <c r="AD98" s="258" t="str">
        <f>IF(AD97="","",VLOOKUP(AD97,'【要提出】シフト記号表（勤務時間帯）'!$C$6:$K$35,9,FALSE))</f>
        <v/>
      </c>
      <c r="AE98" s="258" t="str">
        <f>IF(AE97="","",VLOOKUP(AE97,'【要提出】シフト記号表（勤務時間帯）'!$C$6:$K$35,9,FALSE))</f>
        <v/>
      </c>
      <c r="AF98" s="259" t="str">
        <f>IF(AF97="","",VLOOKUP(AF97,'【要提出】シフト記号表（勤務時間帯）'!$C$6:$K$35,9,FALSE))</f>
        <v/>
      </c>
      <c r="AG98" s="257" t="str">
        <f>IF(AG97="","",VLOOKUP(AG97,'【要提出】シフト記号表（勤務時間帯）'!$C$6:$K$35,9,FALSE))</f>
        <v/>
      </c>
      <c r="AH98" s="258" t="str">
        <f>IF(AH97="","",VLOOKUP(AH97,'【要提出】シフト記号表（勤務時間帯）'!$C$6:$K$35,9,FALSE))</f>
        <v/>
      </c>
      <c r="AI98" s="258" t="str">
        <f>IF(AI97="","",VLOOKUP(AI97,'【要提出】シフト記号表（勤務時間帯）'!$C$6:$K$35,9,FALSE))</f>
        <v/>
      </c>
      <c r="AJ98" s="258" t="str">
        <f>IF(AJ97="","",VLOOKUP(AJ97,'【要提出】シフト記号表（勤務時間帯）'!$C$6:$K$35,9,FALSE))</f>
        <v/>
      </c>
      <c r="AK98" s="258" t="str">
        <f>IF(AK97="","",VLOOKUP(AK97,'【要提出】シフト記号表（勤務時間帯）'!$C$6:$K$35,9,FALSE))</f>
        <v/>
      </c>
      <c r="AL98" s="258" t="str">
        <f>IF(AL97="","",VLOOKUP(AL97,'【要提出】シフト記号表（勤務時間帯）'!$C$6:$K$35,9,FALSE))</f>
        <v/>
      </c>
      <c r="AM98" s="259" t="str">
        <f>IF(AM97="","",VLOOKUP(AM97,'【要提出】シフト記号表（勤務時間帯）'!$C$6:$K$35,9,FALSE))</f>
        <v/>
      </c>
      <c r="AN98" s="257" t="str">
        <f>IF(AN97="","",VLOOKUP(AN97,'【要提出】シフト記号表（勤務時間帯）'!$C$6:$K$35,9,FALSE))</f>
        <v/>
      </c>
      <c r="AO98" s="258" t="str">
        <f>IF(AO97="","",VLOOKUP(AO97,'【要提出】シフト記号表（勤務時間帯）'!$C$6:$K$35,9,FALSE))</f>
        <v/>
      </c>
      <c r="AP98" s="258" t="str">
        <f>IF(AP97="","",VLOOKUP(AP97,'【要提出】シフト記号表（勤務時間帯）'!$C$6:$K$35,9,FALSE))</f>
        <v/>
      </c>
      <c r="AQ98" s="258" t="str">
        <f>IF(AQ97="","",VLOOKUP(AQ97,'【要提出】シフト記号表（勤務時間帯）'!$C$6:$K$35,9,FALSE))</f>
        <v/>
      </c>
      <c r="AR98" s="258" t="str">
        <f>IF(AR97="","",VLOOKUP(AR97,'【要提出】シフト記号表（勤務時間帯）'!$C$6:$K$35,9,FALSE))</f>
        <v/>
      </c>
      <c r="AS98" s="258" t="str">
        <f>IF(AS97="","",VLOOKUP(AS97,'【要提出】シフト記号表（勤務時間帯）'!$C$6:$K$35,9,FALSE))</f>
        <v/>
      </c>
      <c r="AT98" s="259" t="str">
        <f>IF(AT97="","",VLOOKUP(AT97,'【要提出】シフト記号表（勤務時間帯）'!$C$6:$K$35,9,FALSE))</f>
        <v/>
      </c>
      <c r="AU98" s="257" t="str">
        <f>IF(AU97="","",VLOOKUP(AU97,'【要提出】シフト記号表（勤務時間帯）'!$C$6:$K$35,9,FALSE))</f>
        <v/>
      </c>
      <c r="AV98" s="258" t="str">
        <f>IF(AV97="","",VLOOKUP(AV97,'【要提出】シフト記号表（勤務時間帯）'!$C$6:$K$35,9,FALSE))</f>
        <v/>
      </c>
      <c r="AW98" s="258" t="str">
        <f>IF(AW97="","",VLOOKUP(AW97,'【要提出】シフト記号表（勤務時間帯）'!$C$6:$K$35,9,FALSE))</f>
        <v/>
      </c>
      <c r="AX98" s="515">
        <f>IF($BB$3="４週",SUM(S98:AT98),IF($BB$3="暦月",SUM(S98:AW98),""))</f>
        <v>0</v>
      </c>
      <c r="AY98" s="516"/>
      <c r="AZ98" s="517">
        <f>IF($BB$3="４週",AX98/4,IF($BB$3="暦月",'【要提出】認知症対応型通所（100名）'!AX98/('【要提出】認知症対応型通所（100名）'!$BB$8/7),""))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IF(S97="","",VLOOKUP(S97,'【要提出】シフト記号表（勤務時間帯）'!$C$6:$U$35,19,FALSE))</f>
        <v/>
      </c>
      <c r="T99" s="261" t="str">
        <f>IF(T97="","",VLOOKUP(T97,'【要提出】シフト記号表（勤務時間帯）'!$C$6:$U$35,19,FALSE))</f>
        <v/>
      </c>
      <c r="U99" s="261" t="str">
        <f>IF(U97="","",VLOOKUP(U97,'【要提出】シフト記号表（勤務時間帯）'!$C$6:$U$35,19,FALSE))</f>
        <v/>
      </c>
      <c r="V99" s="261" t="str">
        <f>IF(V97="","",VLOOKUP(V97,'【要提出】シフト記号表（勤務時間帯）'!$C$6:$U$35,19,FALSE))</f>
        <v/>
      </c>
      <c r="W99" s="261" t="str">
        <f>IF(W97="","",VLOOKUP(W97,'【要提出】シフト記号表（勤務時間帯）'!$C$6:$U$35,19,FALSE))</f>
        <v/>
      </c>
      <c r="X99" s="261" t="str">
        <f>IF(X97="","",VLOOKUP(X97,'【要提出】シフト記号表（勤務時間帯）'!$C$6:$U$35,19,FALSE))</f>
        <v/>
      </c>
      <c r="Y99" s="262" t="str">
        <f>IF(Y97="","",VLOOKUP(Y97,'【要提出】シフト記号表（勤務時間帯）'!$C$6:$U$35,19,FALSE))</f>
        <v/>
      </c>
      <c r="Z99" s="260" t="str">
        <f>IF(Z97="","",VLOOKUP(Z97,'【要提出】シフト記号表（勤務時間帯）'!$C$6:$U$35,19,FALSE))</f>
        <v/>
      </c>
      <c r="AA99" s="261" t="str">
        <f>IF(AA97="","",VLOOKUP(AA97,'【要提出】シフト記号表（勤務時間帯）'!$C$6:$U$35,19,FALSE))</f>
        <v/>
      </c>
      <c r="AB99" s="261" t="str">
        <f>IF(AB97="","",VLOOKUP(AB97,'【要提出】シフト記号表（勤務時間帯）'!$C$6:$U$35,19,FALSE))</f>
        <v/>
      </c>
      <c r="AC99" s="261" t="str">
        <f>IF(AC97="","",VLOOKUP(AC97,'【要提出】シフト記号表（勤務時間帯）'!$C$6:$U$35,19,FALSE))</f>
        <v/>
      </c>
      <c r="AD99" s="261" t="str">
        <f>IF(AD97="","",VLOOKUP(AD97,'【要提出】シフト記号表（勤務時間帯）'!$C$6:$U$35,19,FALSE))</f>
        <v/>
      </c>
      <c r="AE99" s="261" t="str">
        <f>IF(AE97="","",VLOOKUP(AE97,'【要提出】シフト記号表（勤務時間帯）'!$C$6:$U$35,19,FALSE))</f>
        <v/>
      </c>
      <c r="AF99" s="262" t="str">
        <f>IF(AF97="","",VLOOKUP(AF97,'【要提出】シフト記号表（勤務時間帯）'!$C$6:$U$35,19,FALSE))</f>
        <v/>
      </c>
      <c r="AG99" s="260" t="str">
        <f>IF(AG97="","",VLOOKUP(AG97,'【要提出】シフト記号表（勤務時間帯）'!$C$6:$U$35,19,FALSE))</f>
        <v/>
      </c>
      <c r="AH99" s="261" t="str">
        <f>IF(AH97="","",VLOOKUP(AH97,'【要提出】シフト記号表（勤務時間帯）'!$C$6:$U$35,19,FALSE))</f>
        <v/>
      </c>
      <c r="AI99" s="261" t="str">
        <f>IF(AI97="","",VLOOKUP(AI97,'【要提出】シフト記号表（勤務時間帯）'!$C$6:$U$35,19,FALSE))</f>
        <v/>
      </c>
      <c r="AJ99" s="261" t="str">
        <f>IF(AJ97="","",VLOOKUP(AJ97,'【要提出】シフト記号表（勤務時間帯）'!$C$6:$U$35,19,FALSE))</f>
        <v/>
      </c>
      <c r="AK99" s="261" t="str">
        <f>IF(AK97="","",VLOOKUP(AK97,'【要提出】シフト記号表（勤務時間帯）'!$C$6:$U$35,19,FALSE))</f>
        <v/>
      </c>
      <c r="AL99" s="261" t="str">
        <f>IF(AL97="","",VLOOKUP(AL97,'【要提出】シフト記号表（勤務時間帯）'!$C$6:$U$35,19,FALSE))</f>
        <v/>
      </c>
      <c r="AM99" s="262" t="str">
        <f>IF(AM97="","",VLOOKUP(AM97,'【要提出】シフト記号表（勤務時間帯）'!$C$6:$U$35,19,FALSE))</f>
        <v/>
      </c>
      <c r="AN99" s="260" t="str">
        <f>IF(AN97="","",VLOOKUP(AN97,'【要提出】シフト記号表（勤務時間帯）'!$C$6:$U$35,19,FALSE))</f>
        <v/>
      </c>
      <c r="AO99" s="261" t="str">
        <f>IF(AO97="","",VLOOKUP(AO97,'【要提出】シフト記号表（勤務時間帯）'!$C$6:$U$35,19,FALSE))</f>
        <v/>
      </c>
      <c r="AP99" s="261" t="str">
        <f>IF(AP97="","",VLOOKUP(AP97,'【要提出】シフト記号表（勤務時間帯）'!$C$6:$U$35,19,FALSE))</f>
        <v/>
      </c>
      <c r="AQ99" s="261" t="str">
        <f>IF(AQ97="","",VLOOKUP(AQ97,'【要提出】シフト記号表（勤務時間帯）'!$C$6:$U$35,19,FALSE))</f>
        <v/>
      </c>
      <c r="AR99" s="261" t="str">
        <f>IF(AR97="","",VLOOKUP(AR97,'【要提出】シフト記号表（勤務時間帯）'!$C$6:$U$35,19,FALSE))</f>
        <v/>
      </c>
      <c r="AS99" s="261" t="str">
        <f>IF(AS97="","",VLOOKUP(AS97,'【要提出】シフト記号表（勤務時間帯）'!$C$6:$U$35,19,FALSE))</f>
        <v/>
      </c>
      <c r="AT99" s="262" t="str">
        <f>IF(AT97="","",VLOOKUP(AT97,'【要提出】シフト記号表（勤務時間帯）'!$C$6:$U$35,19,FALSE))</f>
        <v/>
      </c>
      <c r="AU99" s="260" t="str">
        <f>IF(AU97="","",VLOOKUP(AU97,'【要提出】シフト記号表（勤務時間帯）'!$C$6:$U$35,19,FALSE))</f>
        <v/>
      </c>
      <c r="AV99" s="261" t="str">
        <f>IF(AV97="","",VLOOKUP(AV97,'【要提出】シフト記号表（勤務時間帯）'!$C$6:$U$35,19,FALSE))</f>
        <v/>
      </c>
      <c r="AW99" s="261" t="str">
        <f>IF(AW97="","",VLOOKUP(AW97,'【要提出】シフト記号表（勤務時間帯）'!$C$6:$U$35,19,FALSE))</f>
        <v/>
      </c>
      <c r="AX99" s="507">
        <f>IF($BB$3="４週",SUM(S99:AT99),IF($BB$3="暦月",SUM(S99:AW99),""))</f>
        <v>0</v>
      </c>
      <c r="AY99" s="508"/>
      <c r="AZ99" s="509">
        <f>IF($BB$3="４週",AX99/4,IF($BB$3="暦月",'【要提出】認知症対応型通所（100名）'!AX99/('【要提出】認知症対応型通所（100名）'!$BB$8/7),""))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IF(S100="","",VLOOKUP(S100,'【要提出】シフト記号表（勤務時間帯）'!$C$6:$K$35,9,FALSE))</f>
        <v/>
      </c>
      <c r="T101" s="258" t="str">
        <f>IF(T100="","",VLOOKUP(T100,'【要提出】シフト記号表（勤務時間帯）'!$C$6:$K$35,9,FALSE))</f>
        <v/>
      </c>
      <c r="U101" s="258" t="str">
        <f>IF(U100="","",VLOOKUP(U100,'【要提出】シフト記号表（勤務時間帯）'!$C$6:$K$35,9,FALSE))</f>
        <v/>
      </c>
      <c r="V101" s="258" t="str">
        <f>IF(V100="","",VLOOKUP(V100,'【要提出】シフト記号表（勤務時間帯）'!$C$6:$K$35,9,FALSE))</f>
        <v/>
      </c>
      <c r="W101" s="258" t="str">
        <f>IF(W100="","",VLOOKUP(W100,'【要提出】シフト記号表（勤務時間帯）'!$C$6:$K$35,9,FALSE))</f>
        <v/>
      </c>
      <c r="X101" s="258" t="str">
        <f>IF(X100="","",VLOOKUP(X100,'【要提出】シフト記号表（勤務時間帯）'!$C$6:$K$35,9,FALSE))</f>
        <v/>
      </c>
      <c r="Y101" s="259" t="str">
        <f>IF(Y100="","",VLOOKUP(Y100,'【要提出】シフト記号表（勤務時間帯）'!$C$6:$K$35,9,FALSE))</f>
        <v/>
      </c>
      <c r="Z101" s="257" t="str">
        <f>IF(Z100="","",VLOOKUP(Z100,'【要提出】シフト記号表（勤務時間帯）'!$C$6:$K$35,9,FALSE))</f>
        <v/>
      </c>
      <c r="AA101" s="258" t="str">
        <f>IF(AA100="","",VLOOKUP(AA100,'【要提出】シフト記号表（勤務時間帯）'!$C$6:$K$35,9,FALSE))</f>
        <v/>
      </c>
      <c r="AB101" s="258" t="str">
        <f>IF(AB100="","",VLOOKUP(AB100,'【要提出】シフト記号表（勤務時間帯）'!$C$6:$K$35,9,FALSE))</f>
        <v/>
      </c>
      <c r="AC101" s="258" t="str">
        <f>IF(AC100="","",VLOOKUP(AC100,'【要提出】シフト記号表（勤務時間帯）'!$C$6:$K$35,9,FALSE))</f>
        <v/>
      </c>
      <c r="AD101" s="258" t="str">
        <f>IF(AD100="","",VLOOKUP(AD100,'【要提出】シフト記号表（勤務時間帯）'!$C$6:$K$35,9,FALSE))</f>
        <v/>
      </c>
      <c r="AE101" s="258" t="str">
        <f>IF(AE100="","",VLOOKUP(AE100,'【要提出】シフト記号表（勤務時間帯）'!$C$6:$K$35,9,FALSE))</f>
        <v/>
      </c>
      <c r="AF101" s="259" t="str">
        <f>IF(AF100="","",VLOOKUP(AF100,'【要提出】シフト記号表（勤務時間帯）'!$C$6:$K$35,9,FALSE))</f>
        <v/>
      </c>
      <c r="AG101" s="257" t="str">
        <f>IF(AG100="","",VLOOKUP(AG100,'【要提出】シフト記号表（勤務時間帯）'!$C$6:$K$35,9,FALSE))</f>
        <v/>
      </c>
      <c r="AH101" s="258" t="str">
        <f>IF(AH100="","",VLOOKUP(AH100,'【要提出】シフト記号表（勤務時間帯）'!$C$6:$K$35,9,FALSE))</f>
        <v/>
      </c>
      <c r="AI101" s="258" t="str">
        <f>IF(AI100="","",VLOOKUP(AI100,'【要提出】シフト記号表（勤務時間帯）'!$C$6:$K$35,9,FALSE))</f>
        <v/>
      </c>
      <c r="AJ101" s="258" t="str">
        <f>IF(AJ100="","",VLOOKUP(AJ100,'【要提出】シフト記号表（勤務時間帯）'!$C$6:$K$35,9,FALSE))</f>
        <v/>
      </c>
      <c r="AK101" s="258" t="str">
        <f>IF(AK100="","",VLOOKUP(AK100,'【要提出】シフト記号表（勤務時間帯）'!$C$6:$K$35,9,FALSE))</f>
        <v/>
      </c>
      <c r="AL101" s="258" t="str">
        <f>IF(AL100="","",VLOOKUP(AL100,'【要提出】シフト記号表（勤務時間帯）'!$C$6:$K$35,9,FALSE))</f>
        <v/>
      </c>
      <c r="AM101" s="259" t="str">
        <f>IF(AM100="","",VLOOKUP(AM100,'【要提出】シフト記号表（勤務時間帯）'!$C$6:$K$35,9,FALSE))</f>
        <v/>
      </c>
      <c r="AN101" s="257" t="str">
        <f>IF(AN100="","",VLOOKUP(AN100,'【要提出】シフト記号表（勤務時間帯）'!$C$6:$K$35,9,FALSE))</f>
        <v/>
      </c>
      <c r="AO101" s="258" t="str">
        <f>IF(AO100="","",VLOOKUP(AO100,'【要提出】シフト記号表（勤務時間帯）'!$C$6:$K$35,9,FALSE))</f>
        <v/>
      </c>
      <c r="AP101" s="258" t="str">
        <f>IF(AP100="","",VLOOKUP(AP100,'【要提出】シフト記号表（勤務時間帯）'!$C$6:$K$35,9,FALSE))</f>
        <v/>
      </c>
      <c r="AQ101" s="258" t="str">
        <f>IF(AQ100="","",VLOOKUP(AQ100,'【要提出】シフト記号表（勤務時間帯）'!$C$6:$K$35,9,FALSE))</f>
        <v/>
      </c>
      <c r="AR101" s="258" t="str">
        <f>IF(AR100="","",VLOOKUP(AR100,'【要提出】シフト記号表（勤務時間帯）'!$C$6:$K$35,9,FALSE))</f>
        <v/>
      </c>
      <c r="AS101" s="258" t="str">
        <f>IF(AS100="","",VLOOKUP(AS100,'【要提出】シフト記号表（勤務時間帯）'!$C$6:$K$35,9,FALSE))</f>
        <v/>
      </c>
      <c r="AT101" s="259" t="str">
        <f>IF(AT100="","",VLOOKUP(AT100,'【要提出】シフト記号表（勤務時間帯）'!$C$6:$K$35,9,FALSE))</f>
        <v/>
      </c>
      <c r="AU101" s="257" t="str">
        <f>IF(AU100="","",VLOOKUP(AU100,'【要提出】シフト記号表（勤務時間帯）'!$C$6:$K$35,9,FALSE))</f>
        <v/>
      </c>
      <c r="AV101" s="258" t="str">
        <f>IF(AV100="","",VLOOKUP(AV100,'【要提出】シフト記号表（勤務時間帯）'!$C$6:$K$35,9,FALSE))</f>
        <v/>
      </c>
      <c r="AW101" s="258" t="str">
        <f>IF(AW100="","",VLOOKUP(AW100,'【要提出】シフト記号表（勤務時間帯）'!$C$6:$K$35,9,FALSE))</f>
        <v/>
      </c>
      <c r="AX101" s="515">
        <f>IF($BB$3="４週",SUM(S101:AT101),IF($BB$3="暦月",SUM(S101:AW101),""))</f>
        <v>0</v>
      </c>
      <c r="AY101" s="516"/>
      <c r="AZ101" s="517">
        <f>IF($BB$3="４週",AX101/4,IF($BB$3="暦月",'【要提出】認知症対応型通所（100名）'!AX101/('【要提出】認知症対応型通所（100名）'!$BB$8/7),""))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IF(S100="","",VLOOKUP(S100,'【要提出】シフト記号表（勤務時間帯）'!$C$6:$U$35,19,FALSE))</f>
        <v/>
      </c>
      <c r="T102" s="261" t="str">
        <f>IF(T100="","",VLOOKUP(T100,'【要提出】シフト記号表（勤務時間帯）'!$C$6:$U$35,19,FALSE))</f>
        <v/>
      </c>
      <c r="U102" s="261" t="str">
        <f>IF(U100="","",VLOOKUP(U100,'【要提出】シフト記号表（勤務時間帯）'!$C$6:$U$35,19,FALSE))</f>
        <v/>
      </c>
      <c r="V102" s="261" t="str">
        <f>IF(V100="","",VLOOKUP(V100,'【要提出】シフト記号表（勤務時間帯）'!$C$6:$U$35,19,FALSE))</f>
        <v/>
      </c>
      <c r="W102" s="261" t="str">
        <f>IF(W100="","",VLOOKUP(W100,'【要提出】シフト記号表（勤務時間帯）'!$C$6:$U$35,19,FALSE))</f>
        <v/>
      </c>
      <c r="X102" s="261" t="str">
        <f>IF(X100="","",VLOOKUP(X100,'【要提出】シフト記号表（勤務時間帯）'!$C$6:$U$35,19,FALSE))</f>
        <v/>
      </c>
      <c r="Y102" s="262" t="str">
        <f>IF(Y100="","",VLOOKUP(Y100,'【要提出】シフト記号表（勤務時間帯）'!$C$6:$U$35,19,FALSE))</f>
        <v/>
      </c>
      <c r="Z102" s="260" t="str">
        <f>IF(Z100="","",VLOOKUP(Z100,'【要提出】シフト記号表（勤務時間帯）'!$C$6:$U$35,19,FALSE))</f>
        <v/>
      </c>
      <c r="AA102" s="261" t="str">
        <f>IF(AA100="","",VLOOKUP(AA100,'【要提出】シフト記号表（勤務時間帯）'!$C$6:$U$35,19,FALSE))</f>
        <v/>
      </c>
      <c r="AB102" s="261" t="str">
        <f>IF(AB100="","",VLOOKUP(AB100,'【要提出】シフト記号表（勤務時間帯）'!$C$6:$U$35,19,FALSE))</f>
        <v/>
      </c>
      <c r="AC102" s="261" t="str">
        <f>IF(AC100="","",VLOOKUP(AC100,'【要提出】シフト記号表（勤務時間帯）'!$C$6:$U$35,19,FALSE))</f>
        <v/>
      </c>
      <c r="AD102" s="261" t="str">
        <f>IF(AD100="","",VLOOKUP(AD100,'【要提出】シフト記号表（勤務時間帯）'!$C$6:$U$35,19,FALSE))</f>
        <v/>
      </c>
      <c r="AE102" s="261" t="str">
        <f>IF(AE100="","",VLOOKUP(AE100,'【要提出】シフト記号表（勤務時間帯）'!$C$6:$U$35,19,FALSE))</f>
        <v/>
      </c>
      <c r="AF102" s="262" t="str">
        <f>IF(AF100="","",VLOOKUP(AF100,'【要提出】シフト記号表（勤務時間帯）'!$C$6:$U$35,19,FALSE))</f>
        <v/>
      </c>
      <c r="AG102" s="260" t="str">
        <f>IF(AG100="","",VLOOKUP(AG100,'【要提出】シフト記号表（勤務時間帯）'!$C$6:$U$35,19,FALSE))</f>
        <v/>
      </c>
      <c r="AH102" s="261" t="str">
        <f>IF(AH100="","",VLOOKUP(AH100,'【要提出】シフト記号表（勤務時間帯）'!$C$6:$U$35,19,FALSE))</f>
        <v/>
      </c>
      <c r="AI102" s="261" t="str">
        <f>IF(AI100="","",VLOOKUP(AI100,'【要提出】シフト記号表（勤務時間帯）'!$C$6:$U$35,19,FALSE))</f>
        <v/>
      </c>
      <c r="AJ102" s="261" t="str">
        <f>IF(AJ100="","",VLOOKUP(AJ100,'【要提出】シフト記号表（勤務時間帯）'!$C$6:$U$35,19,FALSE))</f>
        <v/>
      </c>
      <c r="AK102" s="261" t="str">
        <f>IF(AK100="","",VLOOKUP(AK100,'【要提出】シフト記号表（勤務時間帯）'!$C$6:$U$35,19,FALSE))</f>
        <v/>
      </c>
      <c r="AL102" s="261" t="str">
        <f>IF(AL100="","",VLOOKUP(AL100,'【要提出】シフト記号表（勤務時間帯）'!$C$6:$U$35,19,FALSE))</f>
        <v/>
      </c>
      <c r="AM102" s="262" t="str">
        <f>IF(AM100="","",VLOOKUP(AM100,'【要提出】シフト記号表（勤務時間帯）'!$C$6:$U$35,19,FALSE))</f>
        <v/>
      </c>
      <c r="AN102" s="260" t="str">
        <f>IF(AN100="","",VLOOKUP(AN100,'【要提出】シフト記号表（勤務時間帯）'!$C$6:$U$35,19,FALSE))</f>
        <v/>
      </c>
      <c r="AO102" s="261" t="str">
        <f>IF(AO100="","",VLOOKUP(AO100,'【要提出】シフト記号表（勤務時間帯）'!$C$6:$U$35,19,FALSE))</f>
        <v/>
      </c>
      <c r="AP102" s="261" t="str">
        <f>IF(AP100="","",VLOOKUP(AP100,'【要提出】シフト記号表（勤務時間帯）'!$C$6:$U$35,19,FALSE))</f>
        <v/>
      </c>
      <c r="AQ102" s="261" t="str">
        <f>IF(AQ100="","",VLOOKUP(AQ100,'【要提出】シフト記号表（勤務時間帯）'!$C$6:$U$35,19,FALSE))</f>
        <v/>
      </c>
      <c r="AR102" s="261" t="str">
        <f>IF(AR100="","",VLOOKUP(AR100,'【要提出】シフト記号表（勤務時間帯）'!$C$6:$U$35,19,FALSE))</f>
        <v/>
      </c>
      <c r="AS102" s="261" t="str">
        <f>IF(AS100="","",VLOOKUP(AS100,'【要提出】シフト記号表（勤務時間帯）'!$C$6:$U$35,19,FALSE))</f>
        <v/>
      </c>
      <c r="AT102" s="262" t="str">
        <f>IF(AT100="","",VLOOKUP(AT100,'【要提出】シフト記号表（勤務時間帯）'!$C$6:$U$35,19,FALSE))</f>
        <v/>
      </c>
      <c r="AU102" s="260" t="str">
        <f>IF(AU100="","",VLOOKUP(AU100,'【要提出】シフト記号表（勤務時間帯）'!$C$6:$U$35,19,FALSE))</f>
        <v/>
      </c>
      <c r="AV102" s="261" t="str">
        <f>IF(AV100="","",VLOOKUP(AV100,'【要提出】シフト記号表（勤務時間帯）'!$C$6:$U$35,19,FALSE))</f>
        <v/>
      </c>
      <c r="AW102" s="261" t="str">
        <f>IF(AW100="","",VLOOKUP(AW100,'【要提出】シフト記号表（勤務時間帯）'!$C$6:$U$35,19,FALSE))</f>
        <v/>
      </c>
      <c r="AX102" s="507">
        <f>IF($BB$3="４週",SUM(S102:AT102),IF($BB$3="暦月",SUM(S102:AW102),""))</f>
        <v>0</v>
      </c>
      <c r="AY102" s="508"/>
      <c r="AZ102" s="509">
        <f>IF($BB$3="４週",AX102/4,IF($BB$3="暦月",'【要提出】認知症対応型通所（100名）'!AX102/('【要提出】認知症対応型通所（100名）'!$BB$8/7),""))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IF(S103="","",VLOOKUP(S103,'【要提出】シフト記号表（勤務時間帯）'!$C$6:$K$35,9,FALSE))</f>
        <v/>
      </c>
      <c r="T104" s="258" t="str">
        <f>IF(T103="","",VLOOKUP(T103,'【要提出】シフト記号表（勤務時間帯）'!$C$6:$K$35,9,FALSE))</f>
        <v/>
      </c>
      <c r="U104" s="258" t="str">
        <f>IF(U103="","",VLOOKUP(U103,'【要提出】シフト記号表（勤務時間帯）'!$C$6:$K$35,9,FALSE))</f>
        <v/>
      </c>
      <c r="V104" s="258" t="str">
        <f>IF(V103="","",VLOOKUP(V103,'【要提出】シフト記号表（勤務時間帯）'!$C$6:$K$35,9,FALSE))</f>
        <v/>
      </c>
      <c r="W104" s="258" t="str">
        <f>IF(W103="","",VLOOKUP(W103,'【要提出】シフト記号表（勤務時間帯）'!$C$6:$K$35,9,FALSE))</f>
        <v/>
      </c>
      <c r="X104" s="258" t="str">
        <f>IF(X103="","",VLOOKUP(X103,'【要提出】シフト記号表（勤務時間帯）'!$C$6:$K$35,9,FALSE))</f>
        <v/>
      </c>
      <c r="Y104" s="259" t="str">
        <f>IF(Y103="","",VLOOKUP(Y103,'【要提出】シフト記号表（勤務時間帯）'!$C$6:$K$35,9,FALSE))</f>
        <v/>
      </c>
      <c r="Z104" s="257" t="str">
        <f>IF(Z103="","",VLOOKUP(Z103,'【要提出】シフト記号表（勤務時間帯）'!$C$6:$K$35,9,FALSE))</f>
        <v/>
      </c>
      <c r="AA104" s="258" t="str">
        <f>IF(AA103="","",VLOOKUP(AA103,'【要提出】シフト記号表（勤務時間帯）'!$C$6:$K$35,9,FALSE))</f>
        <v/>
      </c>
      <c r="AB104" s="258" t="str">
        <f>IF(AB103="","",VLOOKUP(AB103,'【要提出】シフト記号表（勤務時間帯）'!$C$6:$K$35,9,FALSE))</f>
        <v/>
      </c>
      <c r="AC104" s="258" t="str">
        <f>IF(AC103="","",VLOOKUP(AC103,'【要提出】シフト記号表（勤務時間帯）'!$C$6:$K$35,9,FALSE))</f>
        <v/>
      </c>
      <c r="AD104" s="258" t="str">
        <f>IF(AD103="","",VLOOKUP(AD103,'【要提出】シフト記号表（勤務時間帯）'!$C$6:$K$35,9,FALSE))</f>
        <v/>
      </c>
      <c r="AE104" s="258" t="str">
        <f>IF(AE103="","",VLOOKUP(AE103,'【要提出】シフト記号表（勤務時間帯）'!$C$6:$K$35,9,FALSE))</f>
        <v/>
      </c>
      <c r="AF104" s="259" t="str">
        <f>IF(AF103="","",VLOOKUP(AF103,'【要提出】シフト記号表（勤務時間帯）'!$C$6:$K$35,9,FALSE))</f>
        <v/>
      </c>
      <c r="AG104" s="257" t="str">
        <f>IF(AG103="","",VLOOKUP(AG103,'【要提出】シフト記号表（勤務時間帯）'!$C$6:$K$35,9,FALSE))</f>
        <v/>
      </c>
      <c r="AH104" s="258" t="str">
        <f>IF(AH103="","",VLOOKUP(AH103,'【要提出】シフト記号表（勤務時間帯）'!$C$6:$K$35,9,FALSE))</f>
        <v/>
      </c>
      <c r="AI104" s="258" t="str">
        <f>IF(AI103="","",VLOOKUP(AI103,'【要提出】シフト記号表（勤務時間帯）'!$C$6:$K$35,9,FALSE))</f>
        <v/>
      </c>
      <c r="AJ104" s="258" t="str">
        <f>IF(AJ103="","",VLOOKUP(AJ103,'【要提出】シフト記号表（勤務時間帯）'!$C$6:$K$35,9,FALSE))</f>
        <v/>
      </c>
      <c r="AK104" s="258" t="str">
        <f>IF(AK103="","",VLOOKUP(AK103,'【要提出】シフト記号表（勤務時間帯）'!$C$6:$K$35,9,FALSE))</f>
        <v/>
      </c>
      <c r="AL104" s="258" t="str">
        <f>IF(AL103="","",VLOOKUP(AL103,'【要提出】シフト記号表（勤務時間帯）'!$C$6:$K$35,9,FALSE))</f>
        <v/>
      </c>
      <c r="AM104" s="259" t="str">
        <f>IF(AM103="","",VLOOKUP(AM103,'【要提出】シフト記号表（勤務時間帯）'!$C$6:$K$35,9,FALSE))</f>
        <v/>
      </c>
      <c r="AN104" s="257" t="str">
        <f>IF(AN103="","",VLOOKUP(AN103,'【要提出】シフト記号表（勤務時間帯）'!$C$6:$K$35,9,FALSE))</f>
        <v/>
      </c>
      <c r="AO104" s="258" t="str">
        <f>IF(AO103="","",VLOOKUP(AO103,'【要提出】シフト記号表（勤務時間帯）'!$C$6:$K$35,9,FALSE))</f>
        <v/>
      </c>
      <c r="AP104" s="258" t="str">
        <f>IF(AP103="","",VLOOKUP(AP103,'【要提出】シフト記号表（勤務時間帯）'!$C$6:$K$35,9,FALSE))</f>
        <v/>
      </c>
      <c r="AQ104" s="258" t="str">
        <f>IF(AQ103="","",VLOOKUP(AQ103,'【要提出】シフト記号表（勤務時間帯）'!$C$6:$K$35,9,FALSE))</f>
        <v/>
      </c>
      <c r="AR104" s="258" t="str">
        <f>IF(AR103="","",VLOOKUP(AR103,'【要提出】シフト記号表（勤務時間帯）'!$C$6:$K$35,9,FALSE))</f>
        <v/>
      </c>
      <c r="AS104" s="258" t="str">
        <f>IF(AS103="","",VLOOKUP(AS103,'【要提出】シフト記号表（勤務時間帯）'!$C$6:$K$35,9,FALSE))</f>
        <v/>
      </c>
      <c r="AT104" s="259" t="str">
        <f>IF(AT103="","",VLOOKUP(AT103,'【要提出】シフト記号表（勤務時間帯）'!$C$6:$K$35,9,FALSE))</f>
        <v/>
      </c>
      <c r="AU104" s="257" t="str">
        <f>IF(AU103="","",VLOOKUP(AU103,'【要提出】シフト記号表（勤務時間帯）'!$C$6:$K$35,9,FALSE))</f>
        <v/>
      </c>
      <c r="AV104" s="258" t="str">
        <f>IF(AV103="","",VLOOKUP(AV103,'【要提出】シフト記号表（勤務時間帯）'!$C$6:$K$35,9,FALSE))</f>
        <v/>
      </c>
      <c r="AW104" s="258" t="str">
        <f>IF(AW103="","",VLOOKUP(AW103,'【要提出】シフト記号表（勤務時間帯）'!$C$6:$K$35,9,FALSE))</f>
        <v/>
      </c>
      <c r="AX104" s="515">
        <f>IF($BB$3="４週",SUM(S104:AT104),IF($BB$3="暦月",SUM(S104:AW104),""))</f>
        <v>0</v>
      </c>
      <c r="AY104" s="516"/>
      <c r="AZ104" s="517">
        <f>IF($BB$3="４週",AX104/4,IF($BB$3="暦月",'【要提出】認知症対応型通所（100名）'!AX104/('【要提出】認知症対応型通所（100名）'!$BB$8/7),""))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IF(S103="","",VLOOKUP(S103,'【要提出】シフト記号表（勤務時間帯）'!$C$6:$U$35,19,FALSE))</f>
        <v/>
      </c>
      <c r="T105" s="261" t="str">
        <f>IF(T103="","",VLOOKUP(T103,'【要提出】シフト記号表（勤務時間帯）'!$C$6:$U$35,19,FALSE))</f>
        <v/>
      </c>
      <c r="U105" s="261" t="str">
        <f>IF(U103="","",VLOOKUP(U103,'【要提出】シフト記号表（勤務時間帯）'!$C$6:$U$35,19,FALSE))</f>
        <v/>
      </c>
      <c r="V105" s="261" t="str">
        <f>IF(V103="","",VLOOKUP(V103,'【要提出】シフト記号表（勤務時間帯）'!$C$6:$U$35,19,FALSE))</f>
        <v/>
      </c>
      <c r="W105" s="261" t="str">
        <f>IF(W103="","",VLOOKUP(W103,'【要提出】シフト記号表（勤務時間帯）'!$C$6:$U$35,19,FALSE))</f>
        <v/>
      </c>
      <c r="X105" s="261" t="str">
        <f>IF(X103="","",VLOOKUP(X103,'【要提出】シフト記号表（勤務時間帯）'!$C$6:$U$35,19,FALSE))</f>
        <v/>
      </c>
      <c r="Y105" s="262" t="str">
        <f>IF(Y103="","",VLOOKUP(Y103,'【要提出】シフト記号表（勤務時間帯）'!$C$6:$U$35,19,FALSE))</f>
        <v/>
      </c>
      <c r="Z105" s="260" t="str">
        <f>IF(Z103="","",VLOOKUP(Z103,'【要提出】シフト記号表（勤務時間帯）'!$C$6:$U$35,19,FALSE))</f>
        <v/>
      </c>
      <c r="AA105" s="261" t="str">
        <f>IF(AA103="","",VLOOKUP(AA103,'【要提出】シフト記号表（勤務時間帯）'!$C$6:$U$35,19,FALSE))</f>
        <v/>
      </c>
      <c r="AB105" s="261" t="str">
        <f>IF(AB103="","",VLOOKUP(AB103,'【要提出】シフト記号表（勤務時間帯）'!$C$6:$U$35,19,FALSE))</f>
        <v/>
      </c>
      <c r="AC105" s="261" t="str">
        <f>IF(AC103="","",VLOOKUP(AC103,'【要提出】シフト記号表（勤務時間帯）'!$C$6:$U$35,19,FALSE))</f>
        <v/>
      </c>
      <c r="AD105" s="261" t="str">
        <f>IF(AD103="","",VLOOKUP(AD103,'【要提出】シフト記号表（勤務時間帯）'!$C$6:$U$35,19,FALSE))</f>
        <v/>
      </c>
      <c r="AE105" s="261" t="str">
        <f>IF(AE103="","",VLOOKUP(AE103,'【要提出】シフト記号表（勤務時間帯）'!$C$6:$U$35,19,FALSE))</f>
        <v/>
      </c>
      <c r="AF105" s="262" t="str">
        <f>IF(AF103="","",VLOOKUP(AF103,'【要提出】シフト記号表（勤務時間帯）'!$C$6:$U$35,19,FALSE))</f>
        <v/>
      </c>
      <c r="AG105" s="260" t="str">
        <f>IF(AG103="","",VLOOKUP(AG103,'【要提出】シフト記号表（勤務時間帯）'!$C$6:$U$35,19,FALSE))</f>
        <v/>
      </c>
      <c r="AH105" s="261" t="str">
        <f>IF(AH103="","",VLOOKUP(AH103,'【要提出】シフト記号表（勤務時間帯）'!$C$6:$U$35,19,FALSE))</f>
        <v/>
      </c>
      <c r="AI105" s="261" t="str">
        <f>IF(AI103="","",VLOOKUP(AI103,'【要提出】シフト記号表（勤務時間帯）'!$C$6:$U$35,19,FALSE))</f>
        <v/>
      </c>
      <c r="AJ105" s="261" t="str">
        <f>IF(AJ103="","",VLOOKUP(AJ103,'【要提出】シフト記号表（勤務時間帯）'!$C$6:$U$35,19,FALSE))</f>
        <v/>
      </c>
      <c r="AK105" s="261" t="str">
        <f>IF(AK103="","",VLOOKUP(AK103,'【要提出】シフト記号表（勤務時間帯）'!$C$6:$U$35,19,FALSE))</f>
        <v/>
      </c>
      <c r="AL105" s="261" t="str">
        <f>IF(AL103="","",VLOOKUP(AL103,'【要提出】シフト記号表（勤務時間帯）'!$C$6:$U$35,19,FALSE))</f>
        <v/>
      </c>
      <c r="AM105" s="262" t="str">
        <f>IF(AM103="","",VLOOKUP(AM103,'【要提出】シフト記号表（勤務時間帯）'!$C$6:$U$35,19,FALSE))</f>
        <v/>
      </c>
      <c r="AN105" s="260" t="str">
        <f>IF(AN103="","",VLOOKUP(AN103,'【要提出】シフト記号表（勤務時間帯）'!$C$6:$U$35,19,FALSE))</f>
        <v/>
      </c>
      <c r="AO105" s="261" t="str">
        <f>IF(AO103="","",VLOOKUP(AO103,'【要提出】シフト記号表（勤務時間帯）'!$C$6:$U$35,19,FALSE))</f>
        <v/>
      </c>
      <c r="AP105" s="261" t="str">
        <f>IF(AP103="","",VLOOKUP(AP103,'【要提出】シフト記号表（勤務時間帯）'!$C$6:$U$35,19,FALSE))</f>
        <v/>
      </c>
      <c r="AQ105" s="261" t="str">
        <f>IF(AQ103="","",VLOOKUP(AQ103,'【要提出】シフト記号表（勤務時間帯）'!$C$6:$U$35,19,FALSE))</f>
        <v/>
      </c>
      <c r="AR105" s="261" t="str">
        <f>IF(AR103="","",VLOOKUP(AR103,'【要提出】シフト記号表（勤務時間帯）'!$C$6:$U$35,19,FALSE))</f>
        <v/>
      </c>
      <c r="AS105" s="261" t="str">
        <f>IF(AS103="","",VLOOKUP(AS103,'【要提出】シフト記号表（勤務時間帯）'!$C$6:$U$35,19,FALSE))</f>
        <v/>
      </c>
      <c r="AT105" s="262" t="str">
        <f>IF(AT103="","",VLOOKUP(AT103,'【要提出】シフト記号表（勤務時間帯）'!$C$6:$U$35,19,FALSE))</f>
        <v/>
      </c>
      <c r="AU105" s="260" t="str">
        <f>IF(AU103="","",VLOOKUP(AU103,'【要提出】シフト記号表（勤務時間帯）'!$C$6:$U$35,19,FALSE))</f>
        <v/>
      </c>
      <c r="AV105" s="261" t="str">
        <f>IF(AV103="","",VLOOKUP(AV103,'【要提出】シフト記号表（勤務時間帯）'!$C$6:$U$35,19,FALSE))</f>
        <v/>
      </c>
      <c r="AW105" s="261" t="str">
        <f>IF(AW103="","",VLOOKUP(AW103,'【要提出】シフト記号表（勤務時間帯）'!$C$6:$U$35,19,FALSE))</f>
        <v/>
      </c>
      <c r="AX105" s="507">
        <f>IF($BB$3="４週",SUM(S105:AT105),IF($BB$3="暦月",SUM(S105:AW105),""))</f>
        <v>0</v>
      </c>
      <c r="AY105" s="508"/>
      <c r="AZ105" s="509">
        <f>IF($BB$3="４週",AX105/4,IF($BB$3="暦月",'【要提出】認知症対応型通所（100名）'!AX105/('【要提出】認知症対応型通所（100名）'!$BB$8/7),""))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IF(S106="","",VLOOKUP(S106,'【要提出】シフト記号表（勤務時間帯）'!$C$6:$K$35,9,FALSE))</f>
        <v/>
      </c>
      <c r="T107" s="258" t="str">
        <f>IF(T106="","",VLOOKUP(T106,'【要提出】シフト記号表（勤務時間帯）'!$C$6:$K$35,9,FALSE))</f>
        <v/>
      </c>
      <c r="U107" s="258" t="str">
        <f>IF(U106="","",VLOOKUP(U106,'【要提出】シフト記号表（勤務時間帯）'!$C$6:$K$35,9,FALSE))</f>
        <v/>
      </c>
      <c r="V107" s="258" t="str">
        <f>IF(V106="","",VLOOKUP(V106,'【要提出】シフト記号表（勤務時間帯）'!$C$6:$K$35,9,FALSE))</f>
        <v/>
      </c>
      <c r="W107" s="258" t="str">
        <f>IF(W106="","",VLOOKUP(W106,'【要提出】シフト記号表（勤務時間帯）'!$C$6:$K$35,9,FALSE))</f>
        <v/>
      </c>
      <c r="X107" s="258" t="str">
        <f>IF(X106="","",VLOOKUP(X106,'【要提出】シフト記号表（勤務時間帯）'!$C$6:$K$35,9,FALSE))</f>
        <v/>
      </c>
      <c r="Y107" s="259" t="str">
        <f>IF(Y106="","",VLOOKUP(Y106,'【要提出】シフト記号表（勤務時間帯）'!$C$6:$K$35,9,FALSE))</f>
        <v/>
      </c>
      <c r="Z107" s="257" t="str">
        <f>IF(Z106="","",VLOOKUP(Z106,'【要提出】シフト記号表（勤務時間帯）'!$C$6:$K$35,9,FALSE))</f>
        <v/>
      </c>
      <c r="AA107" s="258" t="str">
        <f>IF(AA106="","",VLOOKUP(AA106,'【要提出】シフト記号表（勤務時間帯）'!$C$6:$K$35,9,FALSE))</f>
        <v/>
      </c>
      <c r="AB107" s="258" t="str">
        <f>IF(AB106="","",VLOOKUP(AB106,'【要提出】シフト記号表（勤務時間帯）'!$C$6:$K$35,9,FALSE))</f>
        <v/>
      </c>
      <c r="AC107" s="258" t="str">
        <f>IF(AC106="","",VLOOKUP(AC106,'【要提出】シフト記号表（勤務時間帯）'!$C$6:$K$35,9,FALSE))</f>
        <v/>
      </c>
      <c r="AD107" s="258" t="str">
        <f>IF(AD106="","",VLOOKUP(AD106,'【要提出】シフト記号表（勤務時間帯）'!$C$6:$K$35,9,FALSE))</f>
        <v/>
      </c>
      <c r="AE107" s="258" t="str">
        <f>IF(AE106="","",VLOOKUP(AE106,'【要提出】シフト記号表（勤務時間帯）'!$C$6:$K$35,9,FALSE))</f>
        <v/>
      </c>
      <c r="AF107" s="259" t="str">
        <f>IF(AF106="","",VLOOKUP(AF106,'【要提出】シフト記号表（勤務時間帯）'!$C$6:$K$35,9,FALSE))</f>
        <v/>
      </c>
      <c r="AG107" s="257" t="str">
        <f>IF(AG106="","",VLOOKUP(AG106,'【要提出】シフト記号表（勤務時間帯）'!$C$6:$K$35,9,FALSE))</f>
        <v/>
      </c>
      <c r="AH107" s="258" t="str">
        <f>IF(AH106="","",VLOOKUP(AH106,'【要提出】シフト記号表（勤務時間帯）'!$C$6:$K$35,9,FALSE))</f>
        <v/>
      </c>
      <c r="AI107" s="258" t="str">
        <f>IF(AI106="","",VLOOKUP(AI106,'【要提出】シフト記号表（勤務時間帯）'!$C$6:$K$35,9,FALSE))</f>
        <v/>
      </c>
      <c r="AJ107" s="258" t="str">
        <f>IF(AJ106="","",VLOOKUP(AJ106,'【要提出】シフト記号表（勤務時間帯）'!$C$6:$K$35,9,FALSE))</f>
        <v/>
      </c>
      <c r="AK107" s="258" t="str">
        <f>IF(AK106="","",VLOOKUP(AK106,'【要提出】シフト記号表（勤務時間帯）'!$C$6:$K$35,9,FALSE))</f>
        <v/>
      </c>
      <c r="AL107" s="258" t="str">
        <f>IF(AL106="","",VLOOKUP(AL106,'【要提出】シフト記号表（勤務時間帯）'!$C$6:$K$35,9,FALSE))</f>
        <v/>
      </c>
      <c r="AM107" s="259" t="str">
        <f>IF(AM106="","",VLOOKUP(AM106,'【要提出】シフト記号表（勤務時間帯）'!$C$6:$K$35,9,FALSE))</f>
        <v/>
      </c>
      <c r="AN107" s="257" t="str">
        <f>IF(AN106="","",VLOOKUP(AN106,'【要提出】シフト記号表（勤務時間帯）'!$C$6:$K$35,9,FALSE))</f>
        <v/>
      </c>
      <c r="AO107" s="258" t="str">
        <f>IF(AO106="","",VLOOKUP(AO106,'【要提出】シフト記号表（勤務時間帯）'!$C$6:$K$35,9,FALSE))</f>
        <v/>
      </c>
      <c r="AP107" s="258" t="str">
        <f>IF(AP106="","",VLOOKUP(AP106,'【要提出】シフト記号表（勤務時間帯）'!$C$6:$K$35,9,FALSE))</f>
        <v/>
      </c>
      <c r="AQ107" s="258" t="str">
        <f>IF(AQ106="","",VLOOKUP(AQ106,'【要提出】シフト記号表（勤務時間帯）'!$C$6:$K$35,9,FALSE))</f>
        <v/>
      </c>
      <c r="AR107" s="258" t="str">
        <f>IF(AR106="","",VLOOKUP(AR106,'【要提出】シフト記号表（勤務時間帯）'!$C$6:$K$35,9,FALSE))</f>
        <v/>
      </c>
      <c r="AS107" s="258" t="str">
        <f>IF(AS106="","",VLOOKUP(AS106,'【要提出】シフト記号表（勤務時間帯）'!$C$6:$K$35,9,FALSE))</f>
        <v/>
      </c>
      <c r="AT107" s="259" t="str">
        <f>IF(AT106="","",VLOOKUP(AT106,'【要提出】シフト記号表（勤務時間帯）'!$C$6:$K$35,9,FALSE))</f>
        <v/>
      </c>
      <c r="AU107" s="257" t="str">
        <f>IF(AU106="","",VLOOKUP(AU106,'【要提出】シフト記号表（勤務時間帯）'!$C$6:$K$35,9,FALSE))</f>
        <v/>
      </c>
      <c r="AV107" s="258" t="str">
        <f>IF(AV106="","",VLOOKUP(AV106,'【要提出】シフト記号表（勤務時間帯）'!$C$6:$K$35,9,FALSE))</f>
        <v/>
      </c>
      <c r="AW107" s="258" t="str">
        <f>IF(AW106="","",VLOOKUP(AW106,'【要提出】シフト記号表（勤務時間帯）'!$C$6:$K$35,9,FALSE))</f>
        <v/>
      </c>
      <c r="AX107" s="515">
        <f>IF($BB$3="４週",SUM(S107:AT107),IF($BB$3="暦月",SUM(S107:AW107),""))</f>
        <v>0</v>
      </c>
      <c r="AY107" s="516"/>
      <c r="AZ107" s="517">
        <f>IF($BB$3="４週",AX107/4,IF($BB$3="暦月",'【要提出】認知症対応型通所（100名）'!AX107/('【要提出】認知症対応型通所（100名）'!$BB$8/7),""))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IF(S106="","",VLOOKUP(S106,'【要提出】シフト記号表（勤務時間帯）'!$C$6:$U$35,19,FALSE))</f>
        <v/>
      </c>
      <c r="T108" s="261" t="str">
        <f>IF(T106="","",VLOOKUP(T106,'【要提出】シフト記号表（勤務時間帯）'!$C$6:$U$35,19,FALSE))</f>
        <v/>
      </c>
      <c r="U108" s="261" t="str">
        <f>IF(U106="","",VLOOKUP(U106,'【要提出】シフト記号表（勤務時間帯）'!$C$6:$U$35,19,FALSE))</f>
        <v/>
      </c>
      <c r="V108" s="261" t="str">
        <f>IF(V106="","",VLOOKUP(V106,'【要提出】シフト記号表（勤務時間帯）'!$C$6:$U$35,19,FALSE))</f>
        <v/>
      </c>
      <c r="W108" s="261" t="str">
        <f>IF(W106="","",VLOOKUP(W106,'【要提出】シフト記号表（勤務時間帯）'!$C$6:$U$35,19,FALSE))</f>
        <v/>
      </c>
      <c r="X108" s="261" t="str">
        <f>IF(X106="","",VLOOKUP(X106,'【要提出】シフト記号表（勤務時間帯）'!$C$6:$U$35,19,FALSE))</f>
        <v/>
      </c>
      <c r="Y108" s="262" t="str">
        <f>IF(Y106="","",VLOOKUP(Y106,'【要提出】シフト記号表（勤務時間帯）'!$C$6:$U$35,19,FALSE))</f>
        <v/>
      </c>
      <c r="Z108" s="260" t="str">
        <f>IF(Z106="","",VLOOKUP(Z106,'【要提出】シフト記号表（勤務時間帯）'!$C$6:$U$35,19,FALSE))</f>
        <v/>
      </c>
      <c r="AA108" s="261" t="str">
        <f>IF(AA106="","",VLOOKUP(AA106,'【要提出】シフト記号表（勤務時間帯）'!$C$6:$U$35,19,FALSE))</f>
        <v/>
      </c>
      <c r="AB108" s="261" t="str">
        <f>IF(AB106="","",VLOOKUP(AB106,'【要提出】シフト記号表（勤務時間帯）'!$C$6:$U$35,19,FALSE))</f>
        <v/>
      </c>
      <c r="AC108" s="261" t="str">
        <f>IF(AC106="","",VLOOKUP(AC106,'【要提出】シフト記号表（勤務時間帯）'!$C$6:$U$35,19,FALSE))</f>
        <v/>
      </c>
      <c r="AD108" s="261" t="str">
        <f>IF(AD106="","",VLOOKUP(AD106,'【要提出】シフト記号表（勤務時間帯）'!$C$6:$U$35,19,FALSE))</f>
        <v/>
      </c>
      <c r="AE108" s="261" t="str">
        <f>IF(AE106="","",VLOOKUP(AE106,'【要提出】シフト記号表（勤務時間帯）'!$C$6:$U$35,19,FALSE))</f>
        <v/>
      </c>
      <c r="AF108" s="262" t="str">
        <f>IF(AF106="","",VLOOKUP(AF106,'【要提出】シフト記号表（勤務時間帯）'!$C$6:$U$35,19,FALSE))</f>
        <v/>
      </c>
      <c r="AG108" s="260" t="str">
        <f>IF(AG106="","",VLOOKUP(AG106,'【要提出】シフト記号表（勤務時間帯）'!$C$6:$U$35,19,FALSE))</f>
        <v/>
      </c>
      <c r="AH108" s="261" t="str">
        <f>IF(AH106="","",VLOOKUP(AH106,'【要提出】シフト記号表（勤務時間帯）'!$C$6:$U$35,19,FALSE))</f>
        <v/>
      </c>
      <c r="AI108" s="261" t="str">
        <f>IF(AI106="","",VLOOKUP(AI106,'【要提出】シフト記号表（勤務時間帯）'!$C$6:$U$35,19,FALSE))</f>
        <v/>
      </c>
      <c r="AJ108" s="261" t="str">
        <f>IF(AJ106="","",VLOOKUP(AJ106,'【要提出】シフト記号表（勤務時間帯）'!$C$6:$U$35,19,FALSE))</f>
        <v/>
      </c>
      <c r="AK108" s="261" t="str">
        <f>IF(AK106="","",VLOOKUP(AK106,'【要提出】シフト記号表（勤務時間帯）'!$C$6:$U$35,19,FALSE))</f>
        <v/>
      </c>
      <c r="AL108" s="261" t="str">
        <f>IF(AL106="","",VLOOKUP(AL106,'【要提出】シフト記号表（勤務時間帯）'!$C$6:$U$35,19,FALSE))</f>
        <v/>
      </c>
      <c r="AM108" s="262" t="str">
        <f>IF(AM106="","",VLOOKUP(AM106,'【要提出】シフト記号表（勤務時間帯）'!$C$6:$U$35,19,FALSE))</f>
        <v/>
      </c>
      <c r="AN108" s="260" t="str">
        <f>IF(AN106="","",VLOOKUP(AN106,'【要提出】シフト記号表（勤務時間帯）'!$C$6:$U$35,19,FALSE))</f>
        <v/>
      </c>
      <c r="AO108" s="261" t="str">
        <f>IF(AO106="","",VLOOKUP(AO106,'【要提出】シフト記号表（勤務時間帯）'!$C$6:$U$35,19,FALSE))</f>
        <v/>
      </c>
      <c r="AP108" s="261" t="str">
        <f>IF(AP106="","",VLOOKUP(AP106,'【要提出】シフト記号表（勤務時間帯）'!$C$6:$U$35,19,FALSE))</f>
        <v/>
      </c>
      <c r="AQ108" s="261" t="str">
        <f>IF(AQ106="","",VLOOKUP(AQ106,'【要提出】シフト記号表（勤務時間帯）'!$C$6:$U$35,19,FALSE))</f>
        <v/>
      </c>
      <c r="AR108" s="261" t="str">
        <f>IF(AR106="","",VLOOKUP(AR106,'【要提出】シフト記号表（勤務時間帯）'!$C$6:$U$35,19,FALSE))</f>
        <v/>
      </c>
      <c r="AS108" s="261" t="str">
        <f>IF(AS106="","",VLOOKUP(AS106,'【要提出】シフト記号表（勤務時間帯）'!$C$6:$U$35,19,FALSE))</f>
        <v/>
      </c>
      <c r="AT108" s="262" t="str">
        <f>IF(AT106="","",VLOOKUP(AT106,'【要提出】シフト記号表（勤務時間帯）'!$C$6:$U$35,19,FALSE))</f>
        <v/>
      </c>
      <c r="AU108" s="260" t="str">
        <f>IF(AU106="","",VLOOKUP(AU106,'【要提出】シフト記号表（勤務時間帯）'!$C$6:$U$35,19,FALSE))</f>
        <v/>
      </c>
      <c r="AV108" s="261" t="str">
        <f>IF(AV106="","",VLOOKUP(AV106,'【要提出】シフト記号表（勤務時間帯）'!$C$6:$U$35,19,FALSE))</f>
        <v/>
      </c>
      <c r="AW108" s="261" t="str">
        <f>IF(AW106="","",VLOOKUP(AW106,'【要提出】シフト記号表（勤務時間帯）'!$C$6:$U$35,19,FALSE))</f>
        <v/>
      </c>
      <c r="AX108" s="507">
        <f>IF($BB$3="４週",SUM(S108:AT108),IF($BB$3="暦月",SUM(S108:AW108),""))</f>
        <v>0</v>
      </c>
      <c r="AY108" s="508"/>
      <c r="AZ108" s="509">
        <f>IF($BB$3="４週",AX108/4,IF($BB$3="暦月",'【要提出】認知症対応型通所（100名）'!AX108/('【要提出】認知症対応型通所（100名）'!$BB$8/7),""))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IF(S109="","",VLOOKUP(S109,'【要提出】シフト記号表（勤務時間帯）'!$C$6:$K$35,9,FALSE))</f>
        <v/>
      </c>
      <c r="T110" s="258" t="str">
        <f>IF(T109="","",VLOOKUP(T109,'【要提出】シフト記号表（勤務時間帯）'!$C$6:$K$35,9,FALSE))</f>
        <v/>
      </c>
      <c r="U110" s="258" t="str">
        <f>IF(U109="","",VLOOKUP(U109,'【要提出】シフト記号表（勤務時間帯）'!$C$6:$K$35,9,FALSE))</f>
        <v/>
      </c>
      <c r="V110" s="258" t="str">
        <f>IF(V109="","",VLOOKUP(V109,'【要提出】シフト記号表（勤務時間帯）'!$C$6:$K$35,9,FALSE))</f>
        <v/>
      </c>
      <c r="W110" s="258" t="str">
        <f>IF(W109="","",VLOOKUP(W109,'【要提出】シフト記号表（勤務時間帯）'!$C$6:$K$35,9,FALSE))</f>
        <v/>
      </c>
      <c r="X110" s="258" t="str">
        <f>IF(X109="","",VLOOKUP(X109,'【要提出】シフト記号表（勤務時間帯）'!$C$6:$K$35,9,FALSE))</f>
        <v/>
      </c>
      <c r="Y110" s="259" t="str">
        <f>IF(Y109="","",VLOOKUP(Y109,'【要提出】シフト記号表（勤務時間帯）'!$C$6:$K$35,9,FALSE))</f>
        <v/>
      </c>
      <c r="Z110" s="257" t="str">
        <f>IF(Z109="","",VLOOKUP(Z109,'【要提出】シフト記号表（勤務時間帯）'!$C$6:$K$35,9,FALSE))</f>
        <v/>
      </c>
      <c r="AA110" s="258" t="str">
        <f>IF(AA109="","",VLOOKUP(AA109,'【要提出】シフト記号表（勤務時間帯）'!$C$6:$K$35,9,FALSE))</f>
        <v/>
      </c>
      <c r="AB110" s="258" t="str">
        <f>IF(AB109="","",VLOOKUP(AB109,'【要提出】シフト記号表（勤務時間帯）'!$C$6:$K$35,9,FALSE))</f>
        <v/>
      </c>
      <c r="AC110" s="258" t="str">
        <f>IF(AC109="","",VLOOKUP(AC109,'【要提出】シフト記号表（勤務時間帯）'!$C$6:$K$35,9,FALSE))</f>
        <v/>
      </c>
      <c r="AD110" s="258" t="str">
        <f>IF(AD109="","",VLOOKUP(AD109,'【要提出】シフト記号表（勤務時間帯）'!$C$6:$K$35,9,FALSE))</f>
        <v/>
      </c>
      <c r="AE110" s="258" t="str">
        <f>IF(AE109="","",VLOOKUP(AE109,'【要提出】シフト記号表（勤務時間帯）'!$C$6:$K$35,9,FALSE))</f>
        <v/>
      </c>
      <c r="AF110" s="259" t="str">
        <f>IF(AF109="","",VLOOKUP(AF109,'【要提出】シフト記号表（勤務時間帯）'!$C$6:$K$35,9,FALSE))</f>
        <v/>
      </c>
      <c r="AG110" s="257" t="str">
        <f>IF(AG109="","",VLOOKUP(AG109,'【要提出】シフト記号表（勤務時間帯）'!$C$6:$K$35,9,FALSE))</f>
        <v/>
      </c>
      <c r="AH110" s="258" t="str">
        <f>IF(AH109="","",VLOOKUP(AH109,'【要提出】シフト記号表（勤務時間帯）'!$C$6:$K$35,9,FALSE))</f>
        <v/>
      </c>
      <c r="AI110" s="258" t="str">
        <f>IF(AI109="","",VLOOKUP(AI109,'【要提出】シフト記号表（勤務時間帯）'!$C$6:$K$35,9,FALSE))</f>
        <v/>
      </c>
      <c r="AJ110" s="258" t="str">
        <f>IF(AJ109="","",VLOOKUP(AJ109,'【要提出】シフト記号表（勤務時間帯）'!$C$6:$K$35,9,FALSE))</f>
        <v/>
      </c>
      <c r="AK110" s="258" t="str">
        <f>IF(AK109="","",VLOOKUP(AK109,'【要提出】シフト記号表（勤務時間帯）'!$C$6:$K$35,9,FALSE))</f>
        <v/>
      </c>
      <c r="AL110" s="258" t="str">
        <f>IF(AL109="","",VLOOKUP(AL109,'【要提出】シフト記号表（勤務時間帯）'!$C$6:$K$35,9,FALSE))</f>
        <v/>
      </c>
      <c r="AM110" s="259" t="str">
        <f>IF(AM109="","",VLOOKUP(AM109,'【要提出】シフト記号表（勤務時間帯）'!$C$6:$K$35,9,FALSE))</f>
        <v/>
      </c>
      <c r="AN110" s="257" t="str">
        <f>IF(AN109="","",VLOOKUP(AN109,'【要提出】シフト記号表（勤務時間帯）'!$C$6:$K$35,9,FALSE))</f>
        <v/>
      </c>
      <c r="AO110" s="258" t="str">
        <f>IF(AO109="","",VLOOKUP(AO109,'【要提出】シフト記号表（勤務時間帯）'!$C$6:$K$35,9,FALSE))</f>
        <v/>
      </c>
      <c r="AP110" s="258" t="str">
        <f>IF(AP109="","",VLOOKUP(AP109,'【要提出】シフト記号表（勤務時間帯）'!$C$6:$K$35,9,FALSE))</f>
        <v/>
      </c>
      <c r="AQ110" s="258" t="str">
        <f>IF(AQ109="","",VLOOKUP(AQ109,'【要提出】シフト記号表（勤務時間帯）'!$C$6:$K$35,9,FALSE))</f>
        <v/>
      </c>
      <c r="AR110" s="258" t="str">
        <f>IF(AR109="","",VLOOKUP(AR109,'【要提出】シフト記号表（勤務時間帯）'!$C$6:$K$35,9,FALSE))</f>
        <v/>
      </c>
      <c r="AS110" s="258" t="str">
        <f>IF(AS109="","",VLOOKUP(AS109,'【要提出】シフト記号表（勤務時間帯）'!$C$6:$K$35,9,FALSE))</f>
        <v/>
      </c>
      <c r="AT110" s="259" t="str">
        <f>IF(AT109="","",VLOOKUP(AT109,'【要提出】シフト記号表（勤務時間帯）'!$C$6:$K$35,9,FALSE))</f>
        <v/>
      </c>
      <c r="AU110" s="257" t="str">
        <f>IF(AU109="","",VLOOKUP(AU109,'【要提出】シフト記号表（勤務時間帯）'!$C$6:$K$35,9,FALSE))</f>
        <v/>
      </c>
      <c r="AV110" s="258" t="str">
        <f>IF(AV109="","",VLOOKUP(AV109,'【要提出】シフト記号表（勤務時間帯）'!$C$6:$K$35,9,FALSE))</f>
        <v/>
      </c>
      <c r="AW110" s="258" t="str">
        <f>IF(AW109="","",VLOOKUP(AW109,'【要提出】シフト記号表（勤務時間帯）'!$C$6:$K$35,9,FALSE))</f>
        <v/>
      </c>
      <c r="AX110" s="515">
        <f>IF($BB$3="４週",SUM(S110:AT110),IF($BB$3="暦月",SUM(S110:AW110),""))</f>
        <v>0</v>
      </c>
      <c r="AY110" s="516"/>
      <c r="AZ110" s="517">
        <f>IF($BB$3="４週",AX110/4,IF($BB$3="暦月",'【要提出】認知症対応型通所（100名）'!AX110/('【要提出】認知症対応型通所（100名）'!$BB$8/7),""))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IF(S109="","",VLOOKUP(S109,'【要提出】シフト記号表（勤務時間帯）'!$C$6:$U$35,19,FALSE))</f>
        <v/>
      </c>
      <c r="T111" s="261" t="str">
        <f>IF(T109="","",VLOOKUP(T109,'【要提出】シフト記号表（勤務時間帯）'!$C$6:$U$35,19,FALSE))</f>
        <v/>
      </c>
      <c r="U111" s="261" t="str">
        <f>IF(U109="","",VLOOKUP(U109,'【要提出】シフト記号表（勤務時間帯）'!$C$6:$U$35,19,FALSE))</f>
        <v/>
      </c>
      <c r="V111" s="261" t="str">
        <f>IF(V109="","",VLOOKUP(V109,'【要提出】シフト記号表（勤務時間帯）'!$C$6:$U$35,19,FALSE))</f>
        <v/>
      </c>
      <c r="W111" s="261" t="str">
        <f>IF(W109="","",VLOOKUP(W109,'【要提出】シフト記号表（勤務時間帯）'!$C$6:$U$35,19,FALSE))</f>
        <v/>
      </c>
      <c r="X111" s="261" t="str">
        <f>IF(X109="","",VLOOKUP(X109,'【要提出】シフト記号表（勤務時間帯）'!$C$6:$U$35,19,FALSE))</f>
        <v/>
      </c>
      <c r="Y111" s="262" t="str">
        <f>IF(Y109="","",VLOOKUP(Y109,'【要提出】シフト記号表（勤務時間帯）'!$C$6:$U$35,19,FALSE))</f>
        <v/>
      </c>
      <c r="Z111" s="260" t="str">
        <f>IF(Z109="","",VLOOKUP(Z109,'【要提出】シフト記号表（勤務時間帯）'!$C$6:$U$35,19,FALSE))</f>
        <v/>
      </c>
      <c r="AA111" s="261" t="str">
        <f>IF(AA109="","",VLOOKUP(AA109,'【要提出】シフト記号表（勤務時間帯）'!$C$6:$U$35,19,FALSE))</f>
        <v/>
      </c>
      <c r="AB111" s="261" t="str">
        <f>IF(AB109="","",VLOOKUP(AB109,'【要提出】シフト記号表（勤務時間帯）'!$C$6:$U$35,19,FALSE))</f>
        <v/>
      </c>
      <c r="AC111" s="261" t="str">
        <f>IF(AC109="","",VLOOKUP(AC109,'【要提出】シフト記号表（勤務時間帯）'!$C$6:$U$35,19,FALSE))</f>
        <v/>
      </c>
      <c r="AD111" s="261" t="str">
        <f>IF(AD109="","",VLOOKUP(AD109,'【要提出】シフト記号表（勤務時間帯）'!$C$6:$U$35,19,FALSE))</f>
        <v/>
      </c>
      <c r="AE111" s="261" t="str">
        <f>IF(AE109="","",VLOOKUP(AE109,'【要提出】シフト記号表（勤務時間帯）'!$C$6:$U$35,19,FALSE))</f>
        <v/>
      </c>
      <c r="AF111" s="262" t="str">
        <f>IF(AF109="","",VLOOKUP(AF109,'【要提出】シフト記号表（勤務時間帯）'!$C$6:$U$35,19,FALSE))</f>
        <v/>
      </c>
      <c r="AG111" s="260" t="str">
        <f>IF(AG109="","",VLOOKUP(AG109,'【要提出】シフト記号表（勤務時間帯）'!$C$6:$U$35,19,FALSE))</f>
        <v/>
      </c>
      <c r="AH111" s="261" t="str">
        <f>IF(AH109="","",VLOOKUP(AH109,'【要提出】シフト記号表（勤務時間帯）'!$C$6:$U$35,19,FALSE))</f>
        <v/>
      </c>
      <c r="AI111" s="261" t="str">
        <f>IF(AI109="","",VLOOKUP(AI109,'【要提出】シフト記号表（勤務時間帯）'!$C$6:$U$35,19,FALSE))</f>
        <v/>
      </c>
      <c r="AJ111" s="261" t="str">
        <f>IF(AJ109="","",VLOOKUP(AJ109,'【要提出】シフト記号表（勤務時間帯）'!$C$6:$U$35,19,FALSE))</f>
        <v/>
      </c>
      <c r="AK111" s="261" t="str">
        <f>IF(AK109="","",VLOOKUP(AK109,'【要提出】シフト記号表（勤務時間帯）'!$C$6:$U$35,19,FALSE))</f>
        <v/>
      </c>
      <c r="AL111" s="261" t="str">
        <f>IF(AL109="","",VLOOKUP(AL109,'【要提出】シフト記号表（勤務時間帯）'!$C$6:$U$35,19,FALSE))</f>
        <v/>
      </c>
      <c r="AM111" s="262" t="str">
        <f>IF(AM109="","",VLOOKUP(AM109,'【要提出】シフト記号表（勤務時間帯）'!$C$6:$U$35,19,FALSE))</f>
        <v/>
      </c>
      <c r="AN111" s="260" t="str">
        <f>IF(AN109="","",VLOOKUP(AN109,'【要提出】シフト記号表（勤務時間帯）'!$C$6:$U$35,19,FALSE))</f>
        <v/>
      </c>
      <c r="AO111" s="261" t="str">
        <f>IF(AO109="","",VLOOKUP(AO109,'【要提出】シフト記号表（勤務時間帯）'!$C$6:$U$35,19,FALSE))</f>
        <v/>
      </c>
      <c r="AP111" s="261" t="str">
        <f>IF(AP109="","",VLOOKUP(AP109,'【要提出】シフト記号表（勤務時間帯）'!$C$6:$U$35,19,FALSE))</f>
        <v/>
      </c>
      <c r="AQ111" s="261" t="str">
        <f>IF(AQ109="","",VLOOKUP(AQ109,'【要提出】シフト記号表（勤務時間帯）'!$C$6:$U$35,19,FALSE))</f>
        <v/>
      </c>
      <c r="AR111" s="261" t="str">
        <f>IF(AR109="","",VLOOKUP(AR109,'【要提出】シフト記号表（勤務時間帯）'!$C$6:$U$35,19,FALSE))</f>
        <v/>
      </c>
      <c r="AS111" s="261" t="str">
        <f>IF(AS109="","",VLOOKUP(AS109,'【要提出】シフト記号表（勤務時間帯）'!$C$6:$U$35,19,FALSE))</f>
        <v/>
      </c>
      <c r="AT111" s="262" t="str">
        <f>IF(AT109="","",VLOOKUP(AT109,'【要提出】シフト記号表（勤務時間帯）'!$C$6:$U$35,19,FALSE))</f>
        <v/>
      </c>
      <c r="AU111" s="260" t="str">
        <f>IF(AU109="","",VLOOKUP(AU109,'【要提出】シフト記号表（勤務時間帯）'!$C$6:$U$35,19,FALSE))</f>
        <v/>
      </c>
      <c r="AV111" s="261" t="str">
        <f>IF(AV109="","",VLOOKUP(AV109,'【要提出】シフト記号表（勤務時間帯）'!$C$6:$U$35,19,FALSE))</f>
        <v/>
      </c>
      <c r="AW111" s="261" t="str">
        <f>IF(AW109="","",VLOOKUP(AW109,'【要提出】シフト記号表（勤務時間帯）'!$C$6:$U$35,19,FALSE))</f>
        <v/>
      </c>
      <c r="AX111" s="507">
        <f>IF($BB$3="４週",SUM(S111:AT111),IF($BB$3="暦月",SUM(S111:AW111),""))</f>
        <v>0</v>
      </c>
      <c r="AY111" s="508"/>
      <c r="AZ111" s="509">
        <f>IF($BB$3="４週",AX111/4,IF($BB$3="暦月",'【要提出】認知症対応型通所（100名）'!AX111/('【要提出】認知症対応型通所（100名）'!$BB$8/7),""))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IF(S112="","",VLOOKUP(S112,'【要提出】シフト記号表（勤務時間帯）'!$C$6:$K$35,9,FALSE))</f>
        <v/>
      </c>
      <c r="T113" s="258" t="str">
        <f>IF(T112="","",VLOOKUP(T112,'【要提出】シフト記号表（勤務時間帯）'!$C$6:$K$35,9,FALSE))</f>
        <v/>
      </c>
      <c r="U113" s="258" t="str">
        <f>IF(U112="","",VLOOKUP(U112,'【要提出】シフト記号表（勤務時間帯）'!$C$6:$K$35,9,FALSE))</f>
        <v/>
      </c>
      <c r="V113" s="258" t="str">
        <f>IF(V112="","",VLOOKUP(V112,'【要提出】シフト記号表（勤務時間帯）'!$C$6:$K$35,9,FALSE))</f>
        <v/>
      </c>
      <c r="W113" s="258" t="str">
        <f>IF(W112="","",VLOOKUP(W112,'【要提出】シフト記号表（勤務時間帯）'!$C$6:$K$35,9,FALSE))</f>
        <v/>
      </c>
      <c r="X113" s="258" t="str">
        <f>IF(X112="","",VLOOKUP(X112,'【要提出】シフト記号表（勤務時間帯）'!$C$6:$K$35,9,FALSE))</f>
        <v/>
      </c>
      <c r="Y113" s="259" t="str">
        <f>IF(Y112="","",VLOOKUP(Y112,'【要提出】シフト記号表（勤務時間帯）'!$C$6:$K$35,9,FALSE))</f>
        <v/>
      </c>
      <c r="Z113" s="257" t="str">
        <f>IF(Z112="","",VLOOKUP(Z112,'【要提出】シフト記号表（勤務時間帯）'!$C$6:$K$35,9,FALSE))</f>
        <v/>
      </c>
      <c r="AA113" s="258" t="str">
        <f>IF(AA112="","",VLOOKUP(AA112,'【要提出】シフト記号表（勤務時間帯）'!$C$6:$K$35,9,FALSE))</f>
        <v/>
      </c>
      <c r="AB113" s="258" t="str">
        <f>IF(AB112="","",VLOOKUP(AB112,'【要提出】シフト記号表（勤務時間帯）'!$C$6:$K$35,9,FALSE))</f>
        <v/>
      </c>
      <c r="AC113" s="258" t="str">
        <f>IF(AC112="","",VLOOKUP(AC112,'【要提出】シフト記号表（勤務時間帯）'!$C$6:$K$35,9,FALSE))</f>
        <v/>
      </c>
      <c r="AD113" s="258" t="str">
        <f>IF(AD112="","",VLOOKUP(AD112,'【要提出】シフト記号表（勤務時間帯）'!$C$6:$K$35,9,FALSE))</f>
        <v/>
      </c>
      <c r="AE113" s="258" t="str">
        <f>IF(AE112="","",VLOOKUP(AE112,'【要提出】シフト記号表（勤務時間帯）'!$C$6:$K$35,9,FALSE))</f>
        <v/>
      </c>
      <c r="AF113" s="259" t="str">
        <f>IF(AF112="","",VLOOKUP(AF112,'【要提出】シフト記号表（勤務時間帯）'!$C$6:$K$35,9,FALSE))</f>
        <v/>
      </c>
      <c r="AG113" s="257" t="str">
        <f>IF(AG112="","",VLOOKUP(AG112,'【要提出】シフト記号表（勤務時間帯）'!$C$6:$K$35,9,FALSE))</f>
        <v/>
      </c>
      <c r="AH113" s="258" t="str">
        <f>IF(AH112="","",VLOOKUP(AH112,'【要提出】シフト記号表（勤務時間帯）'!$C$6:$K$35,9,FALSE))</f>
        <v/>
      </c>
      <c r="AI113" s="258" t="str">
        <f>IF(AI112="","",VLOOKUP(AI112,'【要提出】シフト記号表（勤務時間帯）'!$C$6:$K$35,9,FALSE))</f>
        <v/>
      </c>
      <c r="AJ113" s="258" t="str">
        <f>IF(AJ112="","",VLOOKUP(AJ112,'【要提出】シフト記号表（勤務時間帯）'!$C$6:$K$35,9,FALSE))</f>
        <v/>
      </c>
      <c r="AK113" s="258" t="str">
        <f>IF(AK112="","",VLOOKUP(AK112,'【要提出】シフト記号表（勤務時間帯）'!$C$6:$K$35,9,FALSE))</f>
        <v/>
      </c>
      <c r="AL113" s="258" t="str">
        <f>IF(AL112="","",VLOOKUP(AL112,'【要提出】シフト記号表（勤務時間帯）'!$C$6:$K$35,9,FALSE))</f>
        <v/>
      </c>
      <c r="AM113" s="259" t="str">
        <f>IF(AM112="","",VLOOKUP(AM112,'【要提出】シフト記号表（勤務時間帯）'!$C$6:$K$35,9,FALSE))</f>
        <v/>
      </c>
      <c r="AN113" s="257" t="str">
        <f>IF(AN112="","",VLOOKUP(AN112,'【要提出】シフト記号表（勤務時間帯）'!$C$6:$K$35,9,FALSE))</f>
        <v/>
      </c>
      <c r="AO113" s="258" t="str">
        <f>IF(AO112="","",VLOOKUP(AO112,'【要提出】シフト記号表（勤務時間帯）'!$C$6:$K$35,9,FALSE))</f>
        <v/>
      </c>
      <c r="AP113" s="258" t="str">
        <f>IF(AP112="","",VLOOKUP(AP112,'【要提出】シフト記号表（勤務時間帯）'!$C$6:$K$35,9,FALSE))</f>
        <v/>
      </c>
      <c r="AQ113" s="258" t="str">
        <f>IF(AQ112="","",VLOOKUP(AQ112,'【要提出】シフト記号表（勤務時間帯）'!$C$6:$K$35,9,FALSE))</f>
        <v/>
      </c>
      <c r="AR113" s="258" t="str">
        <f>IF(AR112="","",VLOOKUP(AR112,'【要提出】シフト記号表（勤務時間帯）'!$C$6:$K$35,9,FALSE))</f>
        <v/>
      </c>
      <c r="AS113" s="258" t="str">
        <f>IF(AS112="","",VLOOKUP(AS112,'【要提出】シフト記号表（勤務時間帯）'!$C$6:$K$35,9,FALSE))</f>
        <v/>
      </c>
      <c r="AT113" s="259" t="str">
        <f>IF(AT112="","",VLOOKUP(AT112,'【要提出】シフト記号表（勤務時間帯）'!$C$6:$K$35,9,FALSE))</f>
        <v/>
      </c>
      <c r="AU113" s="257" t="str">
        <f>IF(AU112="","",VLOOKUP(AU112,'【要提出】シフト記号表（勤務時間帯）'!$C$6:$K$35,9,FALSE))</f>
        <v/>
      </c>
      <c r="AV113" s="258" t="str">
        <f>IF(AV112="","",VLOOKUP(AV112,'【要提出】シフト記号表（勤務時間帯）'!$C$6:$K$35,9,FALSE))</f>
        <v/>
      </c>
      <c r="AW113" s="258" t="str">
        <f>IF(AW112="","",VLOOKUP(AW112,'【要提出】シフト記号表（勤務時間帯）'!$C$6:$K$35,9,FALSE))</f>
        <v/>
      </c>
      <c r="AX113" s="515">
        <f>IF($BB$3="４週",SUM(S113:AT113),IF($BB$3="暦月",SUM(S113:AW113),""))</f>
        <v>0</v>
      </c>
      <c r="AY113" s="516"/>
      <c r="AZ113" s="517">
        <f>IF($BB$3="４週",AX113/4,IF($BB$3="暦月",'【要提出】認知症対応型通所（100名）'!AX113/('【要提出】認知症対応型通所（100名）'!$BB$8/7),""))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IF(S112="","",VLOOKUP(S112,'【要提出】シフト記号表（勤務時間帯）'!$C$6:$U$35,19,FALSE))</f>
        <v/>
      </c>
      <c r="T114" s="261" t="str">
        <f>IF(T112="","",VLOOKUP(T112,'【要提出】シフト記号表（勤務時間帯）'!$C$6:$U$35,19,FALSE))</f>
        <v/>
      </c>
      <c r="U114" s="261" t="str">
        <f>IF(U112="","",VLOOKUP(U112,'【要提出】シフト記号表（勤務時間帯）'!$C$6:$U$35,19,FALSE))</f>
        <v/>
      </c>
      <c r="V114" s="261" t="str">
        <f>IF(V112="","",VLOOKUP(V112,'【要提出】シフト記号表（勤務時間帯）'!$C$6:$U$35,19,FALSE))</f>
        <v/>
      </c>
      <c r="W114" s="261" t="str">
        <f>IF(W112="","",VLOOKUP(W112,'【要提出】シフト記号表（勤務時間帯）'!$C$6:$U$35,19,FALSE))</f>
        <v/>
      </c>
      <c r="X114" s="261" t="str">
        <f>IF(X112="","",VLOOKUP(X112,'【要提出】シフト記号表（勤務時間帯）'!$C$6:$U$35,19,FALSE))</f>
        <v/>
      </c>
      <c r="Y114" s="262" t="str">
        <f>IF(Y112="","",VLOOKUP(Y112,'【要提出】シフト記号表（勤務時間帯）'!$C$6:$U$35,19,FALSE))</f>
        <v/>
      </c>
      <c r="Z114" s="260" t="str">
        <f>IF(Z112="","",VLOOKUP(Z112,'【要提出】シフト記号表（勤務時間帯）'!$C$6:$U$35,19,FALSE))</f>
        <v/>
      </c>
      <c r="AA114" s="261" t="str">
        <f>IF(AA112="","",VLOOKUP(AA112,'【要提出】シフト記号表（勤務時間帯）'!$C$6:$U$35,19,FALSE))</f>
        <v/>
      </c>
      <c r="AB114" s="261" t="str">
        <f>IF(AB112="","",VLOOKUP(AB112,'【要提出】シフト記号表（勤務時間帯）'!$C$6:$U$35,19,FALSE))</f>
        <v/>
      </c>
      <c r="AC114" s="261" t="str">
        <f>IF(AC112="","",VLOOKUP(AC112,'【要提出】シフト記号表（勤務時間帯）'!$C$6:$U$35,19,FALSE))</f>
        <v/>
      </c>
      <c r="AD114" s="261" t="str">
        <f>IF(AD112="","",VLOOKUP(AD112,'【要提出】シフト記号表（勤務時間帯）'!$C$6:$U$35,19,FALSE))</f>
        <v/>
      </c>
      <c r="AE114" s="261" t="str">
        <f>IF(AE112="","",VLOOKUP(AE112,'【要提出】シフト記号表（勤務時間帯）'!$C$6:$U$35,19,FALSE))</f>
        <v/>
      </c>
      <c r="AF114" s="262" t="str">
        <f>IF(AF112="","",VLOOKUP(AF112,'【要提出】シフト記号表（勤務時間帯）'!$C$6:$U$35,19,FALSE))</f>
        <v/>
      </c>
      <c r="AG114" s="260" t="str">
        <f>IF(AG112="","",VLOOKUP(AG112,'【要提出】シフト記号表（勤務時間帯）'!$C$6:$U$35,19,FALSE))</f>
        <v/>
      </c>
      <c r="AH114" s="261" t="str">
        <f>IF(AH112="","",VLOOKUP(AH112,'【要提出】シフト記号表（勤務時間帯）'!$C$6:$U$35,19,FALSE))</f>
        <v/>
      </c>
      <c r="AI114" s="261" t="str">
        <f>IF(AI112="","",VLOOKUP(AI112,'【要提出】シフト記号表（勤務時間帯）'!$C$6:$U$35,19,FALSE))</f>
        <v/>
      </c>
      <c r="AJ114" s="261" t="str">
        <f>IF(AJ112="","",VLOOKUP(AJ112,'【要提出】シフト記号表（勤務時間帯）'!$C$6:$U$35,19,FALSE))</f>
        <v/>
      </c>
      <c r="AK114" s="261" t="str">
        <f>IF(AK112="","",VLOOKUP(AK112,'【要提出】シフト記号表（勤務時間帯）'!$C$6:$U$35,19,FALSE))</f>
        <v/>
      </c>
      <c r="AL114" s="261" t="str">
        <f>IF(AL112="","",VLOOKUP(AL112,'【要提出】シフト記号表（勤務時間帯）'!$C$6:$U$35,19,FALSE))</f>
        <v/>
      </c>
      <c r="AM114" s="262" t="str">
        <f>IF(AM112="","",VLOOKUP(AM112,'【要提出】シフト記号表（勤務時間帯）'!$C$6:$U$35,19,FALSE))</f>
        <v/>
      </c>
      <c r="AN114" s="260" t="str">
        <f>IF(AN112="","",VLOOKUP(AN112,'【要提出】シフト記号表（勤務時間帯）'!$C$6:$U$35,19,FALSE))</f>
        <v/>
      </c>
      <c r="AO114" s="261" t="str">
        <f>IF(AO112="","",VLOOKUP(AO112,'【要提出】シフト記号表（勤務時間帯）'!$C$6:$U$35,19,FALSE))</f>
        <v/>
      </c>
      <c r="AP114" s="261" t="str">
        <f>IF(AP112="","",VLOOKUP(AP112,'【要提出】シフト記号表（勤務時間帯）'!$C$6:$U$35,19,FALSE))</f>
        <v/>
      </c>
      <c r="AQ114" s="261" t="str">
        <f>IF(AQ112="","",VLOOKUP(AQ112,'【要提出】シフト記号表（勤務時間帯）'!$C$6:$U$35,19,FALSE))</f>
        <v/>
      </c>
      <c r="AR114" s="261" t="str">
        <f>IF(AR112="","",VLOOKUP(AR112,'【要提出】シフト記号表（勤務時間帯）'!$C$6:$U$35,19,FALSE))</f>
        <v/>
      </c>
      <c r="AS114" s="261" t="str">
        <f>IF(AS112="","",VLOOKUP(AS112,'【要提出】シフト記号表（勤務時間帯）'!$C$6:$U$35,19,FALSE))</f>
        <v/>
      </c>
      <c r="AT114" s="262" t="str">
        <f>IF(AT112="","",VLOOKUP(AT112,'【要提出】シフト記号表（勤務時間帯）'!$C$6:$U$35,19,FALSE))</f>
        <v/>
      </c>
      <c r="AU114" s="260" t="str">
        <f>IF(AU112="","",VLOOKUP(AU112,'【要提出】シフト記号表（勤務時間帯）'!$C$6:$U$35,19,FALSE))</f>
        <v/>
      </c>
      <c r="AV114" s="261" t="str">
        <f>IF(AV112="","",VLOOKUP(AV112,'【要提出】シフト記号表（勤務時間帯）'!$C$6:$U$35,19,FALSE))</f>
        <v/>
      </c>
      <c r="AW114" s="261" t="str">
        <f>IF(AW112="","",VLOOKUP(AW112,'【要提出】シフト記号表（勤務時間帯）'!$C$6:$U$35,19,FALSE))</f>
        <v/>
      </c>
      <c r="AX114" s="507">
        <f>IF($BB$3="４週",SUM(S114:AT114),IF($BB$3="暦月",SUM(S114:AW114),""))</f>
        <v>0</v>
      </c>
      <c r="AY114" s="508"/>
      <c r="AZ114" s="509">
        <f>IF($BB$3="４週",AX114/4,IF($BB$3="暦月",'【要提出】認知症対応型通所（100名）'!AX114/('【要提出】認知症対応型通所（100名）'!$BB$8/7),""))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IF(S115="","",VLOOKUP(S115,'【要提出】シフト記号表（勤務時間帯）'!$C$6:$K$35,9,FALSE))</f>
        <v/>
      </c>
      <c r="T116" s="258" t="str">
        <f>IF(T115="","",VLOOKUP(T115,'【要提出】シフト記号表（勤務時間帯）'!$C$6:$K$35,9,FALSE))</f>
        <v/>
      </c>
      <c r="U116" s="258" t="str">
        <f>IF(U115="","",VLOOKUP(U115,'【要提出】シフト記号表（勤務時間帯）'!$C$6:$K$35,9,FALSE))</f>
        <v/>
      </c>
      <c r="V116" s="258" t="str">
        <f>IF(V115="","",VLOOKUP(V115,'【要提出】シフト記号表（勤務時間帯）'!$C$6:$K$35,9,FALSE))</f>
        <v/>
      </c>
      <c r="W116" s="258" t="str">
        <f>IF(W115="","",VLOOKUP(W115,'【要提出】シフト記号表（勤務時間帯）'!$C$6:$K$35,9,FALSE))</f>
        <v/>
      </c>
      <c r="X116" s="258" t="str">
        <f>IF(X115="","",VLOOKUP(X115,'【要提出】シフト記号表（勤務時間帯）'!$C$6:$K$35,9,FALSE))</f>
        <v/>
      </c>
      <c r="Y116" s="259" t="str">
        <f>IF(Y115="","",VLOOKUP(Y115,'【要提出】シフト記号表（勤務時間帯）'!$C$6:$K$35,9,FALSE))</f>
        <v/>
      </c>
      <c r="Z116" s="257" t="str">
        <f>IF(Z115="","",VLOOKUP(Z115,'【要提出】シフト記号表（勤務時間帯）'!$C$6:$K$35,9,FALSE))</f>
        <v/>
      </c>
      <c r="AA116" s="258" t="str">
        <f>IF(AA115="","",VLOOKUP(AA115,'【要提出】シフト記号表（勤務時間帯）'!$C$6:$K$35,9,FALSE))</f>
        <v/>
      </c>
      <c r="AB116" s="258" t="str">
        <f>IF(AB115="","",VLOOKUP(AB115,'【要提出】シフト記号表（勤務時間帯）'!$C$6:$K$35,9,FALSE))</f>
        <v/>
      </c>
      <c r="AC116" s="258" t="str">
        <f>IF(AC115="","",VLOOKUP(AC115,'【要提出】シフト記号表（勤務時間帯）'!$C$6:$K$35,9,FALSE))</f>
        <v/>
      </c>
      <c r="AD116" s="258" t="str">
        <f>IF(AD115="","",VLOOKUP(AD115,'【要提出】シフト記号表（勤務時間帯）'!$C$6:$K$35,9,FALSE))</f>
        <v/>
      </c>
      <c r="AE116" s="258" t="str">
        <f>IF(AE115="","",VLOOKUP(AE115,'【要提出】シフト記号表（勤務時間帯）'!$C$6:$K$35,9,FALSE))</f>
        <v/>
      </c>
      <c r="AF116" s="259" t="str">
        <f>IF(AF115="","",VLOOKUP(AF115,'【要提出】シフト記号表（勤務時間帯）'!$C$6:$K$35,9,FALSE))</f>
        <v/>
      </c>
      <c r="AG116" s="257" t="str">
        <f>IF(AG115="","",VLOOKUP(AG115,'【要提出】シフト記号表（勤務時間帯）'!$C$6:$K$35,9,FALSE))</f>
        <v/>
      </c>
      <c r="AH116" s="258" t="str">
        <f>IF(AH115="","",VLOOKUP(AH115,'【要提出】シフト記号表（勤務時間帯）'!$C$6:$K$35,9,FALSE))</f>
        <v/>
      </c>
      <c r="AI116" s="258" t="str">
        <f>IF(AI115="","",VLOOKUP(AI115,'【要提出】シフト記号表（勤務時間帯）'!$C$6:$K$35,9,FALSE))</f>
        <v/>
      </c>
      <c r="AJ116" s="258" t="str">
        <f>IF(AJ115="","",VLOOKUP(AJ115,'【要提出】シフト記号表（勤務時間帯）'!$C$6:$K$35,9,FALSE))</f>
        <v/>
      </c>
      <c r="AK116" s="258" t="str">
        <f>IF(AK115="","",VLOOKUP(AK115,'【要提出】シフト記号表（勤務時間帯）'!$C$6:$K$35,9,FALSE))</f>
        <v/>
      </c>
      <c r="AL116" s="258" t="str">
        <f>IF(AL115="","",VLOOKUP(AL115,'【要提出】シフト記号表（勤務時間帯）'!$C$6:$K$35,9,FALSE))</f>
        <v/>
      </c>
      <c r="AM116" s="259" t="str">
        <f>IF(AM115="","",VLOOKUP(AM115,'【要提出】シフト記号表（勤務時間帯）'!$C$6:$K$35,9,FALSE))</f>
        <v/>
      </c>
      <c r="AN116" s="257" t="str">
        <f>IF(AN115="","",VLOOKUP(AN115,'【要提出】シフト記号表（勤務時間帯）'!$C$6:$K$35,9,FALSE))</f>
        <v/>
      </c>
      <c r="AO116" s="258" t="str">
        <f>IF(AO115="","",VLOOKUP(AO115,'【要提出】シフト記号表（勤務時間帯）'!$C$6:$K$35,9,FALSE))</f>
        <v/>
      </c>
      <c r="AP116" s="258" t="str">
        <f>IF(AP115="","",VLOOKUP(AP115,'【要提出】シフト記号表（勤務時間帯）'!$C$6:$K$35,9,FALSE))</f>
        <v/>
      </c>
      <c r="AQ116" s="258" t="str">
        <f>IF(AQ115="","",VLOOKUP(AQ115,'【要提出】シフト記号表（勤務時間帯）'!$C$6:$K$35,9,FALSE))</f>
        <v/>
      </c>
      <c r="AR116" s="258" t="str">
        <f>IF(AR115="","",VLOOKUP(AR115,'【要提出】シフト記号表（勤務時間帯）'!$C$6:$K$35,9,FALSE))</f>
        <v/>
      </c>
      <c r="AS116" s="258" t="str">
        <f>IF(AS115="","",VLOOKUP(AS115,'【要提出】シフト記号表（勤務時間帯）'!$C$6:$K$35,9,FALSE))</f>
        <v/>
      </c>
      <c r="AT116" s="259" t="str">
        <f>IF(AT115="","",VLOOKUP(AT115,'【要提出】シフト記号表（勤務時間帯）'!$C$6:$K$35,9,FALSE))</f>
        <v/>
      </c>
      <c r="AU116" s="257" t="str">
        <f>IF(AU115="","",VLOOKUP(AU115,'【要提出】シフト記号表（勤務時間帯）'!$C$6:$K$35,9,FALSE))</f>
        <v/>
      </c>
      <c r="AV116" s="258" t="str">
        <f>IF(AV115="","",VLOOKUP(AV115,'【要提出】シフト記号表（勤務時間帯）'!$C$6:$K$35,9,FALSE))</f>
        <v/>
      </c>
      <c r="AW116" s="258" t="str">
        <f>IF(AW115="","",VLOOKUP(AW115,'【要提出】シフト記号表（勤務時間帯）'!$C$6:$K$35,9,FALSE))</f>
        <v/>
      </c>
      <c r="AX116" s="515">
        <f>IF($BB$3="４週",SUM(S116:AT116),IF($BB$3="暦月",SUM(S116:AW116),""))</f>
        <v>0</v>
      </c>
      <c r="AY116" s="516"/>
      <c r="AZ116" s="517">
        <f>IF($BB$3="４週",AX116/4,IF($BB$3="暦月",'【要提出】認知症対応型通所（100名）'!AX116/('【要提出】認知症対応型通所（100名）'!$BB$8/7),""))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IF(S115="","",VLOOKUP(S115,'【要提出】シフト記号表（勤務時間帯）'!$C$6:$U$35,19,FALSE))</f>
        <v/>
      </c>
      <c r="T117" s="261" t="str">
        <f>IF(T115="","",VLOOKUP(T115,'【要提出】シフト記号表（勤務時間帯）'!$C$6:$U$35,19,FALSE))</f>
        <v/>
      </c>
      <c r="U117" s="261" t="str">
        <f>IF(U115="","",VLOOKUP(U115,'【要提出】シフト記号表（勤務時間帯）'!$C$6:$U$35,19,FALSE))</f>
        <v/>
      </c>
      <c r="V117" s="261" t="str">
        <f>IF(V115="","",VLOOKUP(V115,'【要提出】シフト記号表（勤務時間帯）'!$C$6:$U$35,19,FALSE))</f>
        <v/>
      </c>
      <c r="W117" s="261" t="str">
        <f>IF(W115="","",VLOOKUP(W115,'【要提出】シフト記号表（勤務時間帯）'!$C$6:$U$35,19,FALSE))</f>
        <v/>
      </c>
      <c r="X117" s="261" t="str">
        <f>IF(X115="","",VLOOKUP(X115,'【要提出】シフト記号表（勤務時間帯）'!$C$6:$U$35,19,FALSE))</f>
        <v/>
      </c>
      <c r="Y117" s="262" t="str">
        <f>IF(Y115="","",VLOOKUP(Y115,'【要提出】シフト記号表（勤務時間帯）'!$C$6:$U$35,19,FALSE))</f>
        <v/>
      </c>
      <c r="Z117" s="260" t="str">
        <f>IF(Z115="","",VLOOKUP(Z115,'【要提出】シフト記号表（勤務時間帯）'!$C$6:$U$35,19,FALSE))</f>
        <v/>
      </c>
      <c r="AA117" s="261" t="str">
        <f>IF(AA115="","",VLOOKUP(AA115,'【要提出】シフト記号表（勤務時間帯）'!$C$6:$U$35,19,FALSE))</f>
        <v/>
      </c>
      <c r="AB117" s="261" t="str">
        <f>IF(AB115="","",VLOOKUP(AB115,'【要提出】シフト記号表（勤務時間帯）'!$C$6:$U$35,19,FALSE))</f>
        <v/>
      </c>
      <c r="AC117" s="261" t="str">
        <f>IF(AC115="","",VLOOKUP(AC115,'【要提出】シフト記号表（勤務時間帯）'!$C$6:$U$35,19,FALSE))</f>
        <v/>
      </c>
      <c r="AD117" s="261" t="str">
        <f>IF(AD115="","",VLOOKUP(AD115,'【要提出】シフト記号表（勤務時間帯）'!$C$6:$U$35,19,FALSE))</f>
        <v/>
      </c>
      <c r="AE117" s="261" t="str">
        <f>IF(AE115="","",VLOOKUP(AE115,'【要提出】シフト記号表（勤務時間帯）'!$C$6:$U$35,19,FALSE))</f>
        <v/>
      </c>
      <c r="AF117" s="262" t="str">
        <f>IF(AF115="","",VLOOKUP(AF115,'【要提出】シフト記号表（勤務時間帯）'!$C$6:$U$35,19,FALSE))</f>
        <v/>
      </c>
      <c r="AG117" s="260" t="str">
        <f>IF(AG115="","",VLOOKUP(AG115,'【要提出】シフト記号表（勤務時間帯）'!$C$6:$U$35,19,FALSE))</f>
        <v/>
      </c>
      <c r="AH117" s="261" t="str">
        <f>IF(AH115="","",VLOOKUP(AH115,'【要提出】シフト記号表（勤務時間帯）'!$C$6:$U$35,19,FALSE))</f>
        <v/>
      </c>
      <c r="AI117" s="261" t="str">
        <f>IF(AI115="","",VLOOKUP(AI115,'【要提出】シフト記号表（勤務時間帯）'!$C$6:$U$35,19,FALSE))</f>
        <v/>
      </c>
      <c r="AJ117" s="261" t="str">
        <f>IF(AJ115="","",VLOOKUP(AJ115,'【要提出】シフト記号表（勤務時間帯）'!$C$6:$U$35,19,FALSE))</f>
        <v/>
      </c>
      <c r="AK117" s="261" t="str">
        <f>IF(AK115="","",VLOOKUP(AK115,'【要提出】シフト記号表（勤務時間帯）'!$C$6:$U$35,19,FALSE))</f>
        <v/>
      </c>
      <c r="AL117" s="261" t="str">
        <f>IF(AL115="","",VLOOKUP(AL115,'【要提出】シフト記号表（勤務時間帯）'!$C$6:$U$35,19,FALSE))</f>
        <v/>
      </c>
      <c r="AM117" s="262" t="str">
        <f>IF(AM115="","",VLOOKUP(AM115,'【要提出】シフト記号表（勤務時間帯）'!$C$6:$U$35,19,FALSE))</f>
        <v/>
      </c>
      <c r="AN117" s="260" t="str">
        <f>IF(AN115="","",VLOOKUP(AN115,'【要提出】シフト記号表（勤務時間帯）'!$C$6:$U$35,19,FALSE))</f>
        <v/>
      </c>
      <c r="AO117" s="261" t="str">
        <f>IF(AO115="","",VLOOKUP(AO115,'【要提出】シフト記号表（勤務時間帯）'!$C$6:$U$35,19,FALSE))</f>
        <v/>
      </c>
      <c r="AP117" s="261" t="str">
        <f>IF(AP115="","",VLOOKUP(AP115,'【要提出】シフト記号表（勤務時間帯）'!$C$6:$U$35,19,FALSE))</f>
        <v/>
      </c>
      <c r="AQ117" s="261" t="str">
        <f>IF(AQ115="","",VLOOKUP(AQ115,'【要提出】シフト記号表（勤務時間帯）'!$C$6:$U$35,19,FALSE))</f>
        <v/>
      </c>
      <c r="AR117" s="261" t="str">
        <f>IF(AR115="","",VLOOKUP(AR115,'【要提出】シフト記号表（勤務時間帯）'!$C$6:$U$35,19,FALSE))</f>
        <v/>
      </c>
      <c r="AS117" s="261" t="str">
        <f>IF(AS115="","",VLOOKUP(AS115,'【要提出】シフト記号表（勤務時間帯）'!$C$6:$U$35,19,FALSE))</f>
        <v/>
      </c>
      <c r="AT117" s="262" t="str">
        <f>IF(AT115="","",VLOOKUP(AT115,'【要提出】シフト記号表（勤務時間帯）'!$C$6:$U$35,19,FALSE))</f>
        <v/>
      </c>
      <c r="AU117" s="260" t="str">
        <f>IF(AU115="","",VLOOKUP(AU115,'【要提出】シフト記号表（勤務時間帯）'!$C$6:$U$35,19,FALSE))</f>
        <v/>
      </c>
      <c r="AV117" s="261" t="str">
        <f>IF(AV115="","",VLOOKUP(AV115,'【要提出】シフト記号表（勤務時間帯）'!$C$6:$U$35,19,FALSE))</f>
        <v/>
      </c>
      <c r="AW117" s="261" t="str">
        <f>IF(AW115="","",VLOOKUP(AW115,'【要提出】シフト記号表（勤務時間帯）'!$C$6:$U$35,19,FALSE))</f>
        <v/>
      </c>
      <c r="AX117" s="507">
        <f>IF($BB$3="４週",SUM(S117:AT117),IF($BB$3="暦月",SUM(S117:AW117),""))</f>
        <v>0</v>
      </c>
      <c r="AY117" s="508"/>
      <c r="AZ117" s="509">
        <f>IF($BB$3="４週",AX117/4,IF($BB$3="暦月",'【要提出】認知症対応型通所（100名）'!AX117/('【要提出】認知症対応型通所（100名）'!$BB$8/7),""))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IF(S118="","",VLOOKUP(S118,'【要提出】シフト記号表（勤務時間帯）'!$C$6:$K$35,9,FALSE))</f>
        <v/>
      </c>
      <c r="T119" s="258" t="str">
        <f>IF(T118="","",VLOOKUP(T118,'【要提出】シフト記号表（勤務時間帯）'!$C$6:$K$35,9,FALSE))</f>
        <v/>
      </c>
      <c r="U119" s="258" t="str">
        <f>IF(U118="","",VLOOKUP(U118,'【要提出】シフト記号表（勤務時間帯）'!$C$6:$K$35,9,FALSE))</f>
        <v/>
      </c>
      <c r="V119" s="258" t="str">
        <f>IF(V118="","",VLOOKUP(V118,'【要提出】シフト記号表（勤務時間帯）'!$C$6:$K$35,9,FALSE))</f>
        <v/>
      </c>
      <c r="W119" s="258" t="str">
        <f>IF(W118="","",VLOOKUP(W118,'【要提出】シフト記号表（勤務時間帯）'!$C$6:$K$35,9,FALSE))</f>
        <v/>
      </c>
      <c r="X119" s="258" t="str">
        <f>IF(X118="","",VLOOKUP(X118,'【要提出】シフト記号表（勤務時間帯）'!$C$6:$K$35,9,FALSE))</f>
        <v/>
      </c>
      <c r="Y119" s="259" t="str">
        <f>IF(Y118="","",VLOOKUP(Y118,'【要提出】シフト記号表（勤務時間帯）'!$C$6:$K$35,9,FALSE))</f>
        <v/>
      </c>
      <c r="Z119" s="257" t="str">
        <f>IF(Z118="","",VLOOKUP(Z118,'【要提出】シフト記号表（勤務時間帯）'!$C$6:$K$35,9,FALSE))</f>
        <v/>
      </c>
      <c r="AA119" s="258" t="str">
        <f>IF(AA118="","",VLOOKUP(AA118,'【要提出】シフト記号表（勤務時間帯）'!$C$6:$K$35,9,FALSE))</f>
        <v/>
      </c>
      <c r="AB119" s="258" t="str">
        <f>IF(AB118="","",VLOOKUP(AB118,'【要提出】シフト記号表（勤務時間帯）'!$C$6:$K$35,9,FALSE))</f>
        <v/>
      </c>
      <c r="AC119" s="258" t="str">
        <f>IF(AC118="","",VLOOKUP(AC118,'【要提出】シフト記号表（勤務時間帯）'!$C$6:$K$35,9,FALSE))</f>
        <v/>
      </c>
      <c r="AD119" s="258" t="str">
        <f>IF(AD118="","",VLOOKUP(AD118,'【要提出】シフト記号表（勤務時間帯）'!$C$6:$K$35,9,FALSE))</f>
        <v/>
      </c>
      <c r="AE119" s="258" t="str">
        <f>IF(AE118="","",VLOOKUP(AE118,'【要提出】シフト記号表（勤務時間帯）'!$C$6:$K$35,9,FALSE))</f>
        <v/>
      </c>
      <c r="AF119" s="259" t="str">
        <f>IF(AF118="","",VLOOKUP(AF118,'【要提出】シフト記号表（勤務時間帯）'!$C$6:$K$35,9,FALSE))</f>
        <v/>
      </c>
      <c r="AG119" s="257" t="str">
        <f>IF(AG118="","",VLOOKUP(AG118,'【要提出】シフト記号表（勤務時間帯）'!$C$6:$K$35,9,FALSE))</f>
        <v/>
      </c>
      <c r="AH119" s="258" t="str">
        <f>IF(AH118="","",VLOOKUP(AH118,'【要提出】シフト記号表（勤務時間帯）'!$C$6:$K$35,9,FALSE))</f>
        <v/>
      </c>
      <c r="AI119" s="258" t="str">
        <f>IF(AI118="","",VLOOKUP(AI118,'【要提出】シフト記号表（勤務時間帯）'!$C$6:$K$35,9,FALSE))</f>
        <v/>
      </c>
      <c r="AJ119" s="258" t="str">
        <f>IF(AJ118="","",VLOOKUP(AJ118,'【要提出】シフト記号表（勤務時間帯）'!$C$6:$K$35,9,FALSE))</f>
        <v/>
      </c>
      <c r="AK119" s="258" t="str">
        <f>IF(AK118="","",VLOOKUP(AK118,'【要提出】シフト記号表（勤務時間帯）'!$C$6:$K$35,9,FALSE))</f>
        <v/>
      </c>
      <c r="AL119" s="258" t="str">
        <f>IF(AL118="","",VLOOKUP(AL118,'【要提出】シフト記号表（勤務時間帯）'!$C$6:$K$35,9,FALSE))</f>
        <v/>
      </c>
      <c r="AM119" s="259" t="str">
        <f>IF(AM118="","",VLOOKUP(AM118,'【要提出】シフト記号表（勤務時間帯）'!$C$6:$K$35,9,FALSE))</f>
        <v/>
      </c>
      <c r="AN119" s="257" t="str">
        <f>IF(AN118="","",VLOOKUP(AN118,'【要提出】シフト記号表（勤務時間帯）'!$C$6:$K$35,9,FALSE))</f>
        <v/>
      </c>
      <c r="AO119" s="258" t="str">
        <f>IF(AO118="","",VLOOKUP(AO118,'【要提出】シフト記号表（勤務時間帯）'!$C$6:$K$35,9,FALSE))</f>
        <v/>
      </c>
      <c r="AP119" s="258" t="str">
        <f>IF(AP118="","",VLOOKUP(AP118,'【要提出】シフト記号表（勤務時間帯）'!$C$6:$K$35,9,FALSE))</f>
        <v/>
      </c>
      <c r="AQ119" s="258" t="str">
        <f>IF(AQ118="","",VLOOKUP(AQ118,'【要提出】シフト記号表（勤務時間帯）'!$C$6:$K$35,9,FALSE))</f>
        <v/>
      </c>
      <c r="AR119" s="258" t="str">
        <f>IF(AR118="","",VLOOKUP(AR118,'【要提出】シフト記号表（勤務時間帯）'!$C$6:$K$35,9,FALSE))</f>
        <v/>
      </c>
      <c r="AS119" s="258" t="str">
        <f>IF(AS118="","",VLOOKUP(AS118,'【要提出】シフト記号表（勤務時間帯）'!$C$6:$K$35,9,FALSE))</f>
        <v/>
      </c>
      <c r="AT119" s="259" t="str">
        <f>IF(AT118="","",VLOOKUP(AT118,'【要提出】シフト記号表（勤務時間帯）'!$C$6:$K$35,9,FALSE))</f>
        <v/>
      </c>
      <c r="AU119" s="257" t="str">
        <f>IF(AU118="","",VLOOKUP(AU118,'【要提出】シフト記号表（勤務時間帯）'!$C$6:$K$35,9,FALSE))</f>
        <v/>
      </c>
      <c r="AV119" s="258" t="str">
        <f>IF(AV118="","",VLOOKUP(AV118,'【要提出】シフト記号表（勤務時間帯）'!$C$6:$K$35,9,FALSE))</f>
        <v/>
      </c>
      <c r="AW119" s="258" t="str">
        <f>IF(AW118="","",VLOOKUP(AW118,'【要提出】シフト記号表（勤務時間帯）'!$C$6:$K$35,9,FALSE))</f>
        <v/>
      </c>
      <c r="AX119" s="515">
        <f>IF($BB$3="４週",SUM(S119:AT119),IF($BB$3="暦月",SUM(S119:AW119),""))</f>
        <v>0</v>
      </c>
      <c r="AY119" s="516"/>
      <c r="AZ119" s="517">
        <f>IF($BB$3="４週",AX119/4,IF($BB$3="暦月",'【要提出】認知症対応型通所（100名）'!AX119/('【要提出】認知症対応型通所（100名）'!$BB$8/7),""))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IF(S118="","",VLOOKUP(S118,'【要提出】シフト記号表（勤務時間帯）'!$C$6:$U$35,19,FALSE))</f>
        <v/>
      </c>
      <c r="T120" s="261" t="str">
        <f>IF(T118="","",VLOOKUP(T118,'【要提出】シフト記号表（勤務時間帯）'!$C$6:$U$35,19,FALSE))</f>
        <v/>
      </c>
      <c r="U120" s="261" t="str">
        <f>IF(U118="","",VLOOKUP(U118,'【要提出】シフト記号表（勤務時間帯）'!$C$6:$U$35,19,FALSE))</f>
        <v/>
      </c>
      <c r="V120" s="261" t="str">
        <f>IF(V118="","",VLOOKUP(V118,'【要提出】シフト記号表（勤務時間帯）'!$C$6:$U$35,19,FALSE))</f>
        <v/>
      </c>
      <c r="W120" s="261" t="str">
        <f>IF(W118="","",VLOOKUP(W118,'【要提出】シフト記号表（勤務時間帯）'!$C$6:$U$35,19,FALSE))</f>
        <v/>
      </c>
      <c r="X120" s="261" t="str">
        <f>IF(X118="","",VLOOKUP(X118,'【要提出】シフト記号表（勤務時間帯）'!$C$6:$U$35,19,FALSE))</f>
        <v/>
      </c>
      <c r="Y120" s="262" t="str">
        <f>IF(Y118="","",VLOOKUP(Y118,'【要提出】シフト記号表（勤務時間帯）'!$C$6:$U$35,19,FALSE))</f>
        <v/>
      </c>
      <c r="Z120" s="260" t="str">
        <f>IF(Z118="","",VLOOKUP(Z118,'【要提出】シフト記号表（勤務時間帯）'!$C$6:$U$35,19,FALSE))</f>
        <v/>
      </c>
      <c r="AA120" s="261" t="str">
        <f>IF(AA118="","",VLOOKUP(AA118,'【要提出】シフト記号表（勤務時間帯）'!$C$6:$U$35,19,FALSE))</f>
        <v/>
      </c>
      <c r="AB120" s="261" t="str">
        <f>IF(AB118="","",VLOOKUP(AB118,'【要提出】シフト記号表（勤務時間帯）'!$C$6:$U$35,19,FALSE))</f>
        <v/>
      </c>
      <c r="AC120" s="261" t="str">
        <f>IF(AC118="","",VLOOKUP(AC118,'【要提出】シフト記号表（勤務時間帯）'!$C$6:$U$35,19,FALSE))</f>
        <v/>
      </c>
      <c r="AD120" s="261" t="str">
        <f>IF(AD118="","",VLOOKUP(AD118,'【要提出】シフト記号表（勤務時間帯）'!$C$6:$U$35,19,FALSE))</f>
        <v/>
      </c>
      <c r="AE120" s="261" t="str">
        <f>IF(AE118="","",VLOOKUP(AE118,'【要提出】シフト記号表（勤務時間帯）'!$C$6:$U$35,19,FALSE))</f>
        <v/>
      </c>
      <c r="AF120" s="262" t="str">
        <f>IF(AF118="","",VLOOKUP(AF118,'【要提出】シフト記号表（勤務時間帯）'!$C$6:$U$35,19,FALSE))</f>
        <v/>
      </c>
      <c r="AG120" s="260" t="str">
        <f>IF(AG118="","",VLOOKUP(AG118,'【要提出】シフト記号表（勤務時間帯）'!$C$6:$U$35,19,FALSE))</f>
        <v/>
      </c>
      <c r="AH120" s="261" t="str">
        <f>IF(AH118="","",VLOOKUP(AH118,'【要提出】シフト記号表（勤務時間帯）'!$C$6:$U$35,19,FALSE))</f>
        <v/>
      </c>
      <c r="AI120" s="261" t="str">
        <f>IF(AI118="","",VLOOKUP(AI118,'【要提出】シフト記号表（勤務時間帯）'!$C$6:$U$35,19,FALSE))</f>
        <v/>
      </c>
      <c r="AJ120" s="261" t="str">
        <f>IF(AJ118="","",VLOOKUP(AJ118,'【要提出】シフト記号表（勤務時間帯）'!$C$6:$U$35,19,FALSE))</f>
        <v/>
      </c>
      <c r="AK120" s="261" t="str">
        <f>IF(AK118="","",VLOOKUP(AK118,'【要提出】シフト記号表（勤務時間帯）'!$C$6:$U$35,19,FALSE))</f>
        <v/>
      </c>
      <c r="AL120" s="261" t="str">
        <f>IF(AL118="","",VLOOKUP(AL118,'【要提出】シフト記号表（勤務時間帯）'!$C$6:$U$35,19,FALSE))</f>
        <v/>
      </c>
      <c r="AM120" s="262" t="str">
        <f>IF(AM118="","",VLOOKUP(AM118,'【要提出】シフト記号表（勤務時間帯）'!$C$6:$U$35,19,FALSE))</f>
        <v/>
      </c>
      <c r="AN120" s="260" t="str">
        <f>IF(AN118="","",VLOOKUP(AN118,'【要提出】シフト記号表（勤務時間帯）'!$C$6:$U$35,19,FALSE))</f>
        <v/>
      </c>
      <c r="AO120" s="261" t="str">
        <f>IF(AO118="","",VLOOKUP(AO118,'【要提出】シフト記号表（勤務時間帯）'!$C$6:$U$35,19,FALSE))</f>
        <v/>
      </c>
      <c r="AP120" s="261" t="str">
        <f>IF(AP118="","",VLOOKUP(AP118,'【要提出】シフト記号表（勤務時間帯）'!$C$6:$U$35,19,FALSE))</f>
        <v/>
      </c>
      <c r="AQ120" s="261" t="str">
        <f>IF(AQ118="","",VLOOKUP(AQ118,'【要提出】シフト記号表（勤務時間帯）'!$C$6:$U$35,19,FALSE))</f>
        <v/>
      </c>
      <c r="AR120" s="261" t="str">
        <f>IF(AR118="","",VLOOKUP(AR118,'【要提出】シフト記号表（勤務時間帯）'!$C$6:$U$35,19,FALSE))</f>
        <v/>
      </c>
      <c r="AS120" s="261" t="str">
        <f>IF(AS118="","",VLOOKUP(AS118,'【要提出】シフト記号表（勤務時間帯）'!$C$6:$U$35,19,FALSE))</f>
        <v/>
      </c>
      <c r="AT120" s="262" t="str">
        <f>IF(AT118="","",VLOOKUP(AT118,'【要提出】シフト記号表（勤務時間帯）'!$C$6:$U$35,19,FALSE))</f>
        <v/>
      </c>
      <c r="AU120" s="260" t="str">
        <f>IF(AU118="","",VLOOKUP(AU118,'【要提出】シフト記号表（勤務時間帯）'!$C$6:$U$35,19,FALSE))</f>
        <v/>
      </c>
      <c r="AV120" s="261" t="str">
        <f>IF(AV118="","",VLOOKUP(AV118,'【要提出】シフト記号表（勤務時間帯）'!$C$6:$U$35,19,FALSE))</f>
        <v/>
      </c>
      <c r="AW120" s="261" t="str">
        <f>IF(AW118="","",VLOOKUP(AW118,'【要提出】シフト記号表（勤務時間帯）'!$C$6:$U$35,19,FALSE))</f>
        <v/>
      </c>
      <c r="AX120" s="507">
        <f>IF($BB$3="４週",SUM(S120:AT120),IF($BB$3="暦月",SUM(S120:AW120),""))</f>
        <v>0</v>
      </c>
      <c r="AY120" s="508"/>
      <c r="AZ120" s="509">
        <f>IF($BB$3="４週",AX120/4,IF($BB$3="暦月",'【要提出】認知症対応型通所（100名）'!AX120/('【要提出】認知症対応型通所（100名）'!$BB$8/7),""))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IF(S121="","",VLOOKUP(S121,'【要提出】シフト記号表（勤務時間帯）'!$C$6:$K$35,9,FALSE))</f>
        <v/>
      </c>
      <c r="T122" s="258" t="str">
        <f>IF(T121="","",VLOOKUP(T121,'【要提出】シフト記号表（勤務時間帯）'!$C$6:$K$35,9,FALSE))</f>
        <v/>
      </c>
      <c r="U122" s="258" t="str">
        <f>IF(U121="","",VLOOKUP(U121,'【要提出】シフト記号表（勤務時間帯）'!$C$6:$K$35,9,FALSE))</f>
        <v/>
      </c>
      <c r="V122" s="258" t="str">
        <f>IF(V121="","",VLOOKUP(V121,'【要提出】シフト記号表（勤務時間帯）'!$C$6:$K$35,9,FALSE))</f>
        <v/>
      </c>
      <c r="W122" s="258" t="str">
        <f>IF(W121="","",VLOOKUP(W121,'【要提出】シフト記号表（勤務時間帯）'!$C$6:$K$35,9,FALSE))</f>
        <v/>
      </c>
      <c r="X122" s="258" t="str">
        <f>IF(X121="","",VLOOKUP(X121,'【要提出】シフト記号表（勤務時間帯）'!$C$6:$K$35,9,FALSE))</f>
        <v/>
      </c>
      <c r="Y122" s="259" t="str">
        <f>IF(Y121="","",VLOOKUP(Y121,'【要提出】シフト記号表（勤務時間帯）'!$C$6:$K$35,9,FALSE))</f>
        <v/>
      </c>
      <c r="Z122" s="257" t="str">
        <f>IF(Z121="","",VLOOKUP(Z121,'【要提出】シフト記号表（勤務時間帯）'!$C$6:$K$35,9,FALSE))</f>
        <v/>
      </c>
      <c r="AA122" s="258" t="str">
        <f>IF(AA121="","",VLOOKUP(AA121,'【要提出】シフト記号表（勤務時間帯）'!$C$6:$K$35,9,FALSE))</f>
        <v/>
      </c>
      <c r="AB122" s="258" t="str">
        <f>IF(AB121="","",VLOOKUP(AB121,'【要提出】シフト記号表（勤務時間帯）'!$C$6:$K$35,9,FALSE))</f>
        <v/>
      </c>
      <c r="AC122" s="258" t="str">
        <f>IF(AC121="","",VLOOKUP(AC121,'【要提出】シフト記号表（勤務時間帯）'!$C$6:$K$35,9,FALSE))</f>
        <v/>
      </c>
      <c r="AD122" s="258" t="str">
        <f>IF(AD121="","",VLOOKUP(AD121,'【要提出】シフト記号表（勤務時間帯）'!$C$6:$K$35,9,FALSE))</f>
        <v/>
      </c>
      <c r="AE122" s="258" t="str">
        <f>IF(AE121="","",VLOOKUP(AE121,'【要提出】シフト記号表（勤務時間帯）'!$C$6:$K$35,9,FALSE))</f>
        <v/>
      </c>
      <c r="AF122" s="259" t="str">
        <f>IF(AF121="","",VLOOKUP(AF121,'【要提出】シフト記号表（勤務時間帯）'!$C$6:$K$35,9,FALSE))</f>
        <v/>
      </c>
      <c r="AG122" s="257" t="str">
        <f>IF(AG121="","",VLOOKUP(AG121,'【要提出】シフト記号表（勤務時間帯）'!$C$6:$K$35,9,FALSE))</f>
        <v/>
      </c>
      <c r="AH122" s="258" t="str">
        <f>IF(AH121="","",VLOOKUP(AH121,'【要提出】シフト記号表（勤務時間帯）'!$C$6:$K$35,9,FALSE))</f>
        <v/>
      </c>
      <c r="AI122" s="258" t="str">
        <f>IF(AI121="","",VLOOKUP(AI121,'【要提出】シフト記号表（勤務時間帯）'!$C$6:$K$35,9,FALSE))</f>
        <v/>
      </c>
      <c r="AJ122" s="258" t="str">
        <f>IF(AJ121="","",VLOOKUP(AJ121,'【要提出】シフト記号表（勤務時間帯）'!$C$6:$K$35,9,FALSE))</f>
        <v/>
      </c>
      <c r="AK122" s="258" t="str">
        <f>IF(AK121="","",VLOOKUP(AK121,'【要提出】シフト記号表（勤務時間帯）'!$C$6:$K$35,9,FALSE))</f>
        <v/>
      </c>
      <c r="AL122" s="258" t="str">
        <f>IF(AL121="","",VLOOKUP(AL121,'【要提出】シフト記号表（勤務時間帯）'!$C$6:$K$35,9,FALSE))</f>
        <v/>
      </c>
      <c r="AM122" s="259" t="str">
        <f>IF(AM121="","",VLOOKUP(AM121,'【要提出】シフト記号表（勤務時間帯）'!$C$6:$K$35,9,FALSE))</f>
        <v/>
      </c>
      <c r="AN122" s="257" t="str">
        <f>IF(AN121="","",VLOOKUP(AN121,'【要提出】シフト記号表（勤務時間帯）'!$C$6:$K$35,9,FALSE))</f>
        <v/>
      </c>
      <c r="AO122" s="258" t="str">
        <f>IF(AO121="","",VLOOKUP(AO121,'【要提出】シフト記号表（勤務時間帯）'!$C$6:$K$35,9,FALSE))</f>
        <v/>
      </c>
      <c r="AP122" s="258" t="str">
        <f>IF(AP121="","",VLOOKUP(AP121,'【要提出】シフト記号表（勤務時間帯）'!$C$6:$K$35,9,FALSE))</f>
        <v/>
      </c>
      <c r="AQ122" s="258" t="str">
        <f>IF(AQ121="","",VLOOKUP(AQ121,'【要提出】シフト記号表（勤務時間帯）'!$C$6:$K$35,9,FALSE))</f>
        <v/>
      </c>
      <c r="AR122" s="258" t="str">
        <f>IF(AR121="","",VLOOKUP(AR121,'【要提出】シフト記号表（勤務時間帯）'!$C$6:$K$35,9,FALSE))</f>
        <v/>
      </c>
      <c r="AS122" s="258" t="str">
        <f>IF(AS121="","",VLOOKUP(AS121,'【要提出】シフト記号表（勤務時間帯）'!$C$6:$K$35,9,FALSE))</f>
        <v/>
      </c>
      <c r="AT122" s="259" t="str">
        <f>IF(AT121="","",VLOOKUP(AT121,'【要提出】シフト記号表（勤務時間帯）'!$C$6:$K$35,9,FALSE))</f>
        <v/>
      </c>
      <c r="AU122" s="257" t="str">
        <f>IF(AU121="","",VLOOKUP(AU121,'【要提出】シフト記号表（勤務時間帯）'!$C$6:$K$35,9,FALSE))</f>
        <v/>
      </c>
      <c r="AV122" s="258" t="str">
        <f>IF(AV121="","",VLOOKUP(AV121,'【要提出】シフト記号表（勤務時間帯）'!$C$6:$K$35,9,FALSE))</f>
        <v/>
      </c>
      <c r="AW122" s="258" t="str">
        <f>IF(AW121="","",VLOOKUP(AW121,'【要提出】シフト記号表（勤務時間帯）'!$C$6:$K$35,9,FALSE))</f>
        <v/>
      </c>
      <c r="AX122" s="515">
        <f>IF($BB$3="４週",SUM(S122:AT122),IF($BB$3="暦月",SUM(S122:AW122),""))</f>
        <v>0</v>
      </c>
      <c r="AY122" s="516"/>
      <c r="AZ122" s="517">
        <f>IF($BB$3="４週",AX122/4,IF($BB$3="暦月",'【要提出】認知症対応型通所（100名）'!AX122/('【要提出】認知症対応型通所（100名）'!$BB$8/7),""))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IF(S121="","",VLOOKUP(S121,'【要提出】シフト記号表（勤務時間帯）'!$C$6:$U$35,19,FALSE))</f>
        <v/>
      </c>
      <c r="T123" s="261" t="str">
        <f>IF(T121="","",VLOOKUP(T121,'【要提出】シフト記号表（勤務時間帯）'!$C$6:$U$35,19,FALSE))</f>
        <v/>
      </c>
      <c r="U123" s="261" t="str">
        <f>IF(U121="","",VLOOKUP(U121,'【要提出】シフト記号表（勤務時間帯）'!$C$6:$U$35,19,FALSE))</f>
        <v/>
      </c>
      <c r="V123" s="261" t="str">
        <f>IF(V121="","",VLOOKUP(V121,'【要提出】シフト記号表（勤務時間帯）'!$C$6:$U$35,19,FALSE))</f>
        <v/>
      </c>
      <c r="W123" s="261" t="str">
        <f>IF(W121="","",VLOOKUP(W121,'【要提出】シフト記号表（勤務時間帯）'!$C$6:$U$35,19,FALSE))</f>
        <v/>
      </c>
      <c r="X123" s="261" t="str">
        <f>IF(X121="","",VLOOKUP(X121,'【要提出】シフト記号表（勤務時間帯）'!$C$6:$U$35,19,FALSE))</f>
        <v/>
      </c>
      <c r="Y123" s="262" t="str">
        <f>IF(Y121="","",VLOOKUP(Y121,'【要提出】シフト記号表（勤務時間帯）'!$C$6:$U$35,19,FALSE))</f>
        <v/>
      </c>
      <c r="Z123" s="260" t="str">
        <f>IF(Z121="","",VLOOKUP(Z121,'【要提出】シフト記号表（勤務時間帯）'!$C$6:$U$35,19,FALSE))</f>
        <v/>
      </c>
      <c r="AA123" s="261" t="str">
        <f>IF(AA121="","",VLOOKUP(AA121,'【要提出】シフト記号表（勤務時間帯）'!$C$6:$U$35,19,FALSE))</f>
        <v/>
      </c>
      <c r="AB123" s="261" t="str">
        <f>IF(AB121="","",VLOOKUP(AB121,'【要提出】シフト記号表（勤務時間帯）'!$C$6:$U$35,19,FALSE))</f>
        <v/>
      </c>
      <c r="AC123" s="261" t="str">
        <f>IF(AC121="","",VLOOKUP(AC121,'【要提出】シフト記号表（勤務時間帯）'!$C$6:$U$35,19,FALSE))</f>
        <v/>
      </c>
      <c r="AD123" s="261" t="str">
        <f>IF(AD121="","",VLOOKUP(AD121,'【要提出】シフト記号表（勤務時間帯）'!$C$6:$U$35,19,FALSE))</f>
        <v/>
      </c>
      <c r="AE123" s="261" t="str">
        <f>IF(AE121="","",VLOOKUP(AE121,'【要提出】シフト記号表（勤務時間帯）'!$C$6:$U$35,19,FALSE))</f>
        <v/>
      </c>
      <c r="AF123" s="262" t="str">
        <f>IF(AF121="","",VLOOKUP(AF121,'【要提出】シフト記号表（勤務時間帯）'!$C$6:$U$35,19,FALSE))</f>
        <v/>
      </c>
      <c r="AG123" s="260" t="str">
        <f>IF(AG121="","",VLOOKUP(AG121,'【要提出】シフト記号表（勤務時間帯）'!$C$6:$U$35,19,FALSE))</f>
        <v/>
      </c>
      <c r="AH123" s="261" t="str">
        <f>IF(AH121="","",VLOOKUP(AH121,'【要提出】シフト記号表（勤務時間帯）'!$C$6:$U$35,19,FALSE))</f>
        <v/>
      </c>
      <c r="AI123" s="261" t="str">
        <f>IF(AI121="","",VLOOKUP(AI121,'【要提出】シフト記号表（勤務時間帯）'!$C$6:$U$35,19,FALSE))</f>
        <v/>
      </c>
      <c r="AJ123" s="261" t="str">
        <f>IF(AJ121="","",VLOOKUP(AJ121,'【要提出】シフト記号表（勤務時間帯）'!$C$6:$U$35,19,FALSE))</f>
        <v/>
      </c>
      <c r="AK123" s="261" t="str">
        <f>IF(AK121="","",VLOOKUP(AK121,'【要提出】シフト記号表（勤務時間帯）'!$C$6:$U$35,19,FALSE))</f>
        <v/>
      </c>
      <c r="AL123" s="261" t="str">
        <f>IF(AL121="","",VLOOKUP(AL121,'【要提出】シフト記号表（勤務時間帯）'!$C$6:$U$35,19,FALSE))</f>
        <v/>
      </c>
      <c r="AM123" s="262" t="str">
        <f>IF(AM121="","",VLOOKUP(AM121,'【要提出】シフト記号表（勤務時間帯）'!$C$6:$U$35,19,FALSE))</f>
        <v/>
      </c>
      <c r="AN123" s="260" t="str">
        <f>IF(AN121="","",VLOOKUP(AN121,'【要提出】シフト記号表（勤務時間帯）'!$C$6:$U$35,19,FALSE))</f>
        <v/>
      </c>
      <c r="AO123" s="261" t="str">
        <f>IF(AO121="","",VLOOKUP(AO121,'【要提出】シフト記号表（勤務時間帯）'!$C$6:$U$35,19,FALSE))</f>
        <v/>
      </c>
      <c r="AP123" s="261" t="str">
        <f>IF(AP121="","",VLOOKUP(AP121,'【要提出】シフト記号表（勤務時間帯）'!$C$6:$U$35,19,FALSE))</f>
        <v/>
      </c>
      <c r="AQ123" s="261" t="str">
        <f>IF(AQ121="","",VLOOKUP(AQ121,'【要提出】シフト記号表（勤務時間帯）'!$C$6:$U$35,19,FALSE))</f>
        <v/>
      </c>
      <c r="AR123" s="261" t="str">
        <f>IF(AR121="","",VLOOKUP(AR121,'【要提出】シフト記号表（勤務時間帯）'!$C$6:$U$35,19,FALSE))</f>
        <v/>
      </c>
      <c r="AS123" s="261" t="str">
        <f>IF(AS121="","",VLOOKUP(AS121,'【要提出】シフト記号表（勤務時間帯）'!$C$6:$U$35,19,FALSE))</f>
        <v/>
      </c>
      <c r="AT123" s="262" t="str">
        <f>IF(AT121="","",VLOOKUP(AT121,'【要提出】シフト記号表（勤務時間帯）'!$C$6:$U$35,19,FALSE))</f>
        <v/>
      </c>
      <c r="AU123" s="260" t="str">
        <f>IF(AU121="","",VLOOKUP(AU121,'【要提出】シフト記号表（勤務時間帯）'!$C$6:$U$35,19,FALSE))</f>
        <v/>
      </c>
      <c r="AV123" s="261" t="str">
        <f>IF(AV121="","",VLOOKUP(AV121,'【要提出】シフト記号表（勤務時間帯）'!$C$6:$U$35,19,FALSE))</f>
        <v/>
      </c>
      <c r="AW123" s="261" t="str">
        <f>IF(AW121="","",VLOOKUP(AW121,'【要提出】シフト記号表（勤務時間帯）'!$C$6:$U$35,19,FALSE))</f>
        <v/>
      </c>
      <c r="AX123" s="507">
        <f>IF($BB$3="４週",SUM(S123:AT123),IF($BB$3="暦月",SUM(S123:AW123),""))</f>
        <v>0</v>
      </c>
      <c r="AY123" s="508"/>
      <c r="AZ123" s="509">
        <f>IF($BB$3="４週",AX123/4,IF($BB$3="暦月",'【要提出】認知症対応型通所（100名）'!AX123/('【要提出】認知症対応型通所（100名）'!$BB$8/7),""))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IF(S124="","",VLOOKUP(S124,'【要提出】シフト記号表（勤務時間帯）'!$C$6:$K$35,9,FALSE))</f>
        <v/>
      </c>
      <c r="T125" s="258" t="str">
        <f>IF(T124="","",VLOOKUP(T124,'【要提出】シフト記号表（勤務時間帯）'!$C$6:$K$35,9,FALSE))</f>
        <v/>
      </c>
      <c r="U125" s="258" t="str">
        <f>IF(U124="","",VLOOKUP(U124,'【要提出】シフト記号表（勤務時間帯）'!$C$6:$K$35,9,FALSE))</f>
        <v/>
      </c>
      <c r="V125" s="258" t="str">
        <f>IF(V124="","",VLOOKUP(V124,'【要提出】シフト記号表（勤務時間帯）'!$C$6:$K$35,9,FALSE))</f>
        <v/>
      </c>
      <c r="W125" s="258" t="str">
        <f>IF(W124="","",VLOOKUP(W124,'【要提出】シフト記号表（勤務時間帯）'!$C$6:$K$35,9,FALSE))</f>
        <v/>
      </c>
      <c r="X125" s="258" t="str">
        <f>IF(X124="","",VLOOKUP(X124,'【要提出】シフト記号表（勤務時間帯）'!$C$6:$K$35,9,FALSE))</f>
        <v/>
      </c>
      <c r="Y125" s="259" t="str">
        <f>IF(Y124="","",VLOOKUP(Y124,'【要提出】シフト記号表（勤務時間帯）'!$C$6:$K$35,9,FALSE))</f>
        <v/>
      </c>
      <c r="Z125" s="257" t="str">
        <f>IF(Z124="","",VLOOKUP(Z124,'【要提出】シフト記号表（勤務時間帯）'!$C$6:$K$35,9,FALSE))</f>
        <v/>
      </c>
      <c r="AA125" s="258" t="str">
        <f>IF(AA124="","",VLOOKUP(AA124,'【要提出】シフト記号表（勤務時間帯）'!$C$6:$K$35,9,FALSE))</f>
        <v/>
      </c>
      <c r="AB125" s="258" t="str">
        <f>IF(AB124="","",VLOOKUP(AB124,'【要提出】シフト記号表（勤務時間帯）'!$C$6:$K$35,9,FALSE))</f>
        <v/>
      </c>
      <c r="AC125" s="258" t="str">
        <f>IF(AC124="","",VLOOKUP(AC124,'【要提出】シフト記号表（勤務時間帯）'!$C$6:$K$35,9,FALSE))</f>
        <v/>
      </c>
      <c r="AD125" s="258" t="str">
        <f>IF(AD124="","",VLOOKUP(AD124,'【要提出】シフト記号表（勤務時間帯）'!$C$6:$K$35,9,FALSE))</f>
        <v/>
      </c>
      <c r="AE125" s="258" t="str">
        <f>IF(AE124="","",VLOOKUP(AE124,'【要提出】シフト記号表（勤務時間帯）'!$C$6:$K$35,9,FALSE))</f>
        <v/>
      </c>
      <c r="AF125" s="259" t="str">
        <f>IF(AF124="","",VLOOKUP(AF124,'【要提出】シフト記号表（勤務時間帯）'!$C$6:$K$35,9,FALSE))</f>
        <v/>
      </c>
      <c r="AG125" s="257" t="str">
        <f>IF(AG124="","",VLOOKUP(AG124,'【要提出】シフト記号表（勤務時間帯）'!$C$6:$K$35,9,FALSE))</f>
        <v/>
      </c>
      <c r="AH125" s="258" t="str">
        <f>IF(AH124="","",VLOOKUP(AH124,'【要提出】シフト記号表（勤務時間帯）'!$C$6:$K$35,9,FALSE))</f>
        <v/>
      </c>
      <c r="AI125" s="258" t="str">
        <f>IF(AI124="","",VLOOKUP(AI124,'【要提出】シフト記号表（勤務時間帯）'!$C$6:$K$35,9,FALSE))</f>
        <v/>
      </c>
      <c r="AJ125" s="258" t="str">
        <f>IF(AJ124="","",VLOOKUP(AJ124,'【要提出】シフト記号表（勤務時間帯）'!$C$6:$K$35,9,FALSE))</f>
        <v/>
      </c>
      <c r="AK125" s="258" t="str">
        <f>IF(AK124="","",VLOOKUP(AK124,'【要提出】シフト記号表（勤務時間帯）'!$C$6:$K$35,9,FALSE))</f>
        <v/>
      </c>
      <c r="AL125" s="258" t="str">
        <f>IF(AL124="","",VLOOKUP(AL124,'【要提出】シフト記号表（勤務時間帯）'!$C$6:$K$35,9,FALSE))</f>
        <v/>
      </c>
      <c r="AM125" s="259" t="str">
        <f>IF(AM124="","",VLOOKUP(AM124,'【要提出】シフト記号表（勤務時間帯）'!$C$6:$K$35,9,FALSE))</f>
        <v/>
      </c>
      <c r="AN125" s="257" t="str">
        <f>IF(AN124="","",VLOOKUP(AN124,'【要提出】シフト記号表（勤務時間帯）'!$C$6:$K$35,9,FALSE))</f>
        <v/>
      </c>
      <c r="AO125" s="258" t="str">
        <f>IF(AO124="","",VLOOKUP(AO124,'【要提出】シフト記号表（勤務時間帯）'!$C$6:$K$35,9,FALSE))</f>
        <v/>
      </c>
      <c r="AP125" s="258" t="str">
        <f>IF(AP124="","",VLOOKUP(AP124,'【要提出】シフト記号表（勤務時間帯）'!$C$6:$K$35,9,FALSE))</f>
        <v/>
      </c>
      <c r="AQ125" s="258" t="str">
        <f>IF(AQ124="","",VLOOKUP(AQ124,'【要提出】シフト記号表（勤務時間帯）'!$C$6:$K$35,9,FALSE))</f>
        <v/>
      </c>
      <c r="AR125" s="258" t="str">
        <f>IF(AR124="","",VLOOKUP(AR124,'【要提出】シフト記号表（勤務時間帯）'!$C$6:$K$35,9,FALSE))</f>
        <v/>
      </c>
      <c r="AS125" s="258" t="str">
        <f>IF(AS124="","",VLOOKUP(AS124,'【要提出】シフト記号表（勤務時間帯）'!$C$6:$K$35,9,FALSE))</f>
        <v/>
      </c>
      <c r="AT125" s="259" t="str">
        <f>IF(AT124="","",VLOOKUP(AT124,'【要提出】シフト記号表（勤務時間帯）'!$C$6:$K$35,9,FALSE))</f>
        <v/>
      </c>
      <c r="AU125" s="257" t="str">
        <f>IF(AU124="","",VLOOKUP(AU124,'【要提出】シフト記号表（勤務時間帯）'!$C$6:$K$35,9,FALSE))</f>
        <v/>
      </c>
      <c r="AV125" s="258" t="str">
        <f>IF(AV124="","",VLOOKUP(AV124,'【要提出】シフト記号表（勤務時間帯）'!$C$6:$K$35,9,FALSE))</f>
        <v/>
      </c>
      <c r="AW125" s="258" t="str">
        <f>IF(AW124="","",VLOOKUP(AW124,'【要提出】シフト記号表（勤務時間帯）'!$C$6:$K$35,9,FALSE))</f>
        <v/>
      </c>
      <c r="AX125" s="515">
        <f>IF($BB$3="４週",SUM(S125:AT125),IF($BB$3="暦月",SUM(S125:AW125),""))</f>
        <v>0</v>
      </c>
      <c r="AY125" s="516"/>
      <c r="AZ125" s="517">
        <f>IF($BB$3="４週",AX125/4,IF($BB$3="暦月",'【要提出】認知症対応型通所（100名）'!AX125/('【要提出】認知症対応型通所（100名）'!$BB$8/7),""))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IF(S124="","",VLOOKUP(S124,'【要提出】シフト記号表（勤務時間帯）'!$C$6:$U$35,19,FALSE))</f>
        <v/>
      </c>
      <c r="T126" s="261" t="str">
        <f>IF(T124="","",VLOOKUP(T124,'【要提出】シフト記号表（勤務時間帯）'!$C$6:$U$35,19,FALSE))</f>
        <v/>
      </c>
      <c r="U126" s="261" t="str">
        <f>IF(U124="","",VLOOKUP(U124,'【要提出】シフト記号表（勤務時間帯）'!$C$6:$U$35,19,FALSE))</f>
        <v/>
      </c>
      <c r="V126" s="261" t="str">
        <f>IF(V124="","",VLOOKUP(V124,'【要提出】シフト記号表（勤務時間帯）'!$C$6:$U$35,19,FALSE))</f>
        <v/>
      </c>
      <c r="W126" s="261" t="str">
        <f>IF(W124="","",VLOOKUP(W124,'【要提出】シフト記号表（勤務時間帯）'!$C$6:$U$35,19,FALSE))</f>
        <v/>
      </c>
      <c r="X126" s="261" t="str">
        <f>IF(X124="","",VLOOKUP(X124,'【要提出】シフト記号表（勤務時間帯）'!$C$6:$U$35,19,FALSE))</f>
        <v/>
      </c>
      <c r="Y126" s="262" t="str">
        <f>IF(Y124="","",VLOOKUP(Y124,'【要提出】シフト記号表（勤務時間帯）'!$C$6:$U$35,19,FALSE))</f>
        <v/>
      </c>
      <c r="Z126" s="260" t="str">
        <f>IF(Z124="","",VLOOKUP(Z124,'【要提出】シフト記号表（勤務時間帯）'!$C$6:$U$35,19,FALSE))</f>
        <v/>
      </c>
      <c r="AA126" s="261" t="str">
        <f>IF(AA124="","",VLOOKUP(AA124,'【要提出】シフト記号表（勤務時間帯）'!$C$6:$U$35,19,FALSE))</f>
        <v/>
      </c>
      <c r="AB126" s="261" t="str">
        <f>IF(AB124="","",VLOOKUP(AB124,'【要提出】シフト記号表（勤務時間帯）'!$C$6:$U$35,19,FALSE))</f>
        <v/>
      </c>
      <c r="AC126" s="261" t="str">
        <f>IF(AC124="","",VLOOKUP(AC124,'【要提出】シフト記号表（勤務時間帯）'!$C$6:$U$35,19,FALSE))</f>
        <v/>
      </c>
      <c r="AD126" s="261" t="str">
        <f>IF(AD124="","",VLOOKUP(AD124,'【要提出】シフト記号表（勤務時間帯）'!$C$6:$U$35,19,FALSE))</f>
        <v/>
      </c>
      <c r="AE126" s="261" t="str">
        <f>IF(AE124="","",VLOOKUP(AE124,'【要提出】シフト記号表（勤務時間帯）'!$C$6:$U$35,19,FALSE))</f>
        <v/>
      </c>
      <c r="AF126" s="262" t="str">
        <f>IF(AF124="","",VLOOKUP(AF124,'【要提出】シフト記号表（勤務時間帯）'!$C$6:$U$35,19,FALSE))</f>
        <v/>
      </c>
      <c r="AG126" s="260" t="str">
        <f>IF(AG124="","",VLOOKUP(AG124,'【要提出】シフト記号表（勤務時間帯）'!$C$6:$U$35,19,FALSE))</f>
        <v/>
      </c>
      <c r="AH126" s="261" t="str">
        <f>IF(AH124="","",VLOOKUP(AH124,'【要提出】シフト記号表（勤務時間帯）'!$C$6:$U$35,19,FALSE))</f>
        <v/>
      </c>
      <c r="AI126" s="261" t="str">
        <f>IF(AI124="","",VLOOKUP(AI124,'【要提出】シフト記号表（勤務時間帯）'!$C$6:$U$35,19,FALSE))</f>
        <v/>
      </c>
      <c r="AJ126" s="261" t="str">
        <f>IF(AJ124="","",VLOOKUP(AJ124,'【要提出】シフト記号表（勤務時間帯）'!$C$6:$U$35,19,FALSE))</f>
        <v/>
      </c>
      <c r="AK126" s="261" t="str">
        <f>IF(AK124="","",VLOOKUP(AK124,'【要提出】シフト記号表（勤務時間帯）'!$C$6:$U$35,19,FALSE))</f>
        <v/>
      </c>
      <c r="AL126" s="261" t="str">
        <f>IF(AL124="","",VLOOKUP(AL124,'【要提出】シフト記号表（勤務時間帯）'!$C$6:$U$35,19,FALSE))</f>
        <v/>
      </c>
      <c r="AM126" s="262" t="str">
        <f>IF(AM124="","",VLOOKUP(AM124,'【要提出】シフト記号表（勤務時間帯）'!$C$6:$U$35,19,FALSE))</f>
        <v/>
      </c>
      <c r="AN126" s="260" t="str">
        <f>IF(AN124="","",VLOOKUP(AN124,'【要提出】シフト記号表（勤務時間帯）'!$C$6:$U$35,19,FALSE))</f>
        <v/>
      </c>
      <c r="AO126" s="261" t="str">
        <f>IF(AO124="","",VLOOKUP(AO124,'【要提出】シフト記号表（勤務時間帯）'!$C$6:$U$35,19,FALSE))</f>
        <v/>
      </c>
      <c r="AP126" s="261" t="str">
        <f>IF(AP124="","",VLOOKUP(AP124,'【要提出】シフト記号表（勤務時間帯）'!$C$6:$U$35,19,FALSE))</f>
        <v/>
      </c>
      <c r="AQ126" s="261" t="str">
        <f>IF(AQ124="","",VLOOKUP(AQ124,'【要提出】シフト記号表（勤務時間帯）'!$C$6:$U$35,19,FALSE))</f>
        <v/>
      </c>
      <c r="AR126" s="261" t="str">
        <f>IF(AR124="","",VLOOKUP(AR124,'【要提出】シフト記号表（勤務時間帯）'!$C$6:$U$35,19,FALSE))</f>
        <v/>
      </c>
      <c r="AS126" s="261" t="str">
        <f>IF(AS124="","",VLOOKUP(AS124,'【要提出】シフト記号表（勤務時間帯）'!$C$6:$U$35,19,FALSE))</f>
        <v/>
      </c>
      <c r="AT126" s="262" t="str">
        <f>IF(AT124="","",VLOOKUP(AT124,'【要提出】シフト記号表（勤務時間帯）'!$C$6:$U$35,19,FALSE))</f>
        <v/>
      </c>
      <c r="AU126" s="260" t="str">
        <f>IF(AU124="","",VLOOKUP(AU124,'【要提出】シフト記号表（勤務時間帯）'!$C$6:$U$35,19,FALSE))</f>
        <v/>
      </c>
      <c r="AV126" s="261" t="str">
        <f>IF(AV124="","",VLOOKUP(AV124,'【要提出】シフト記号表（勤務時間帯）'!$C$6:$U$35,19,FALSE))</f>
        <v/>
      </c>
      <c r="AW126" s="261" t="str">
        <f>IF(AW124="","",VLOOKUP(AW124,'【要提出】シフト記号表（勤務時間帯）'!$C$6:$U$35,19,FALSE))</f>
        <v/>
      </c>
      <c r="AX126" s="507">
        <f>IF($BB$3="４週",SUM(S126:AT126),IF($BB$3="暦月",SUM(S126:AW126),""))</f>
        <v>0</v>
      </c>
      <c r="AY126" s="508"/>
      <c r="AZ126" s="509">
        <f>IF($BB$3="４週",AX126/4,IF($BB$3="暦月",'【要提出】認知症対応型通所（100名）'!AX126/('【要提出】認知症対応型通所（100名）'!$BB$8/7),""))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IF(S127="","",VLOOKUP(S127,'【要提出】シフト記号表（勤務時間帯）'!$C$6:$K$35,9,FALSE))</f>
        <v/>
      </c>
      <c r="T128" s="258" t="str">
        <f>IF(T127="","",VLOOKUP(T127,'【要提出】シフト記号表（勤務時間帯）'!$C$6:$K$35,9,FALSE))</f>
        <v/>
      </c>
      <c r="U128" s="258" t="str">
        <f>IF(U127="","",VLOOKUP(U127,'【要提出】シフト記号表（勤務時間帯）'!$C$6:$K$35,9,FALSE))</f>
        <v/>
      </c>
      <c r="V128" s="258" t="str">
        <f>IF(V127="","",VLOOKUP(V127,'【要提出】シフト記号表（勤務時間帯）'!$C$6:$K$35,9,FALSE))</f>
        <v/>
      </c>
      <c r="W128" s="258" t="str">
        <f>IF(W127="","",VLOOKUP(W127,'【要提出】シフト記号表（勤務時間帯）'!$C$6:$K$35,9,FALSE))</f>
        <v/>
      </c>
      <c r="X128" s="258" t="str">
        <f>IF(X127="","",VLOOKUP(X127,'【要提出】シフト記号表（勤務時間帯）'!$C$6:$K$35,9,FALSE))</f>
        <v/>
      </c>
      <c r="Y128" s="259" t="str">
        <f>IF(Y127="","",VLOOKUP(Y127,'【要提出】シフト記号表（勤務時間帯）'!$C$6:$K$35,9,FALSE))</f>
        <v/>
      </c>
      <c r="Z128" s="257" t="str">
        <f>IF(Z127="","",VLOOKUP(Z127,'【要提出】シフト記号表（勤務時間帯）'!$C$6:$K$35,9,FALSE))</f>
        <v/>
      </c>
      <c r="AA128" s="258" t="str">
        <f>IF(AA127="","",VLOOKUP(AA127,'【要提出】シフト記号表（勤務時間帯）'!$C$6:$K$35,9,FALSE))</f>
        <v/>
      </c>
      <c r="AB128" s="258" t="str">
        <f>IF(AB127="","",VLOOKUP(AB127,'【要提出】シフト記号表（勤務時間帯）'!$C$6:$K$35,9,FALSE))</f>
        <v/>
      </c>
      <c r="AC128" s="258" t="str">
        <f>IF(AC127="","",VLOOKUP(AC127,'【要提出】シフト記号表（勤務時間帯）'!$C$6:$K$35,9,FALSE))</f>
        <v/>
      </c>
      <c r="AD128" s="258" t="str">
        <f>IF(AD127="","",VLOOKUP(AD127,'【要提出】シフト記号表（勤務時間帯）'!$C$6:$K$35,9,FALSE))</f>
        <v/>
      </c>
      <c r="AE128" s="258" t="str">
        <f>IF(AE127="","",VLOOKUP(AE127,'【要提出】シフト記号表（勤務時間帯）'!$C$6:$K$35,9,FALSE))</f>
        <v/>
      </c>
      <c r="AF128" s="259" t="str">
        <f>IF(AF127="","",VLOOKUP(AF127,'【要提出】シフト記号表（勤務時間帯）'!$C$6:$K$35,9,FALSE))</f>
        <v/>
      </c>
      <c r="AG128" s="257" t="str">
        <f>IF(AG127="","",VLOOKUP(AG127,'【要提出】シフト記号表（勤務時間帯）'!$C$6:$K$35,9,FALSE))</f>
        <v/>
      </c>
      <c r="AH128" s="258" t="str">
        <f>IF(AH127="","",VLOOKUP(AH127,'【要提出】シフト記号表（勤務時間帯）'!$C$6:$K$35,9,FALSE))</f>
        <v/>
      </c>
      <c r="AI128" s="258" t="str">
        <f>IF(AI127="","",VLOOKUP(AI127,'【要提出】シフト記号表（勤務時間帯）'!$C$6:$K$35,9,FALSE))</f>
        <v/>
      </c>
      <c r="AJ128" s="258" t="str">
        <f>IF(AJ127="","",VLOOKUP(AJ127,'【要提出】シフト記号表（勤務時間帯）'!$C$6:$K$35,9,FALSE))</f>
        <v/>
      </c>
      <c r="AK128" s="258" t="str">
        <f>IF(AK127="","",VLOOKUP(AK127,'【要提出】シフト記号表（勤務時間帯）'!$C$6:$K$35,9,FALSE))</f>
        <v/>
      </c>
      <c r="AL128" s="258" t="str">
        <f>IF(AL127="","",VLOOKUP(AL127,'【要提出】シフト記号表（勤務時間帯）'!$C$6:$K$35,9,FALSE))</f>
        <v/>
      </c>
      <c r="AM128" s="259" t="str">
        <f>IF(AM127="","",VLOOKUP(AM127,'【要提出】シフト記号表（勤務時間帯）'!$C$6:$K$35,9,FALSE))</f>
        <v/>
      </c>
      <c r="AN128" s="257" t="str">
        <f>IF(AN127="","",VLOOKUP(AN127,'【要提出】シフト記号表（勤務時間帯）'!$C$6:$K$35,9,FALSE))</f>
        <v/>
      </c>
      <c r="AO128" s="258" t="str">
        <f>IF(AO127="","",VLOOKUP(AO127,'【要提出】シフト記号表（勤務時間帯）'!$C$6:$K$35,9,FALSE))</f>
        <v/>
      </c>
      <c r="AP128" s="258" t="str">
        <f>IF(AP127="","",VLOOKUP(AP127,'【要提出】シフト記号表（勤務時間帯）'!$C$6:$K$35,9,FALSE))</f>
        <v/>
      </c>
      <c r="AQ128" s="258" t="str">
        <f>IF(AQ127="","",VLOOKUP(AQ127,'【要提出】シフト記号表（勤務時間帯）'!$C$6:$K$35,9,FALSE))</f>
        <v/>
      </c>
      <c r="AR128" s="258" t="str">
        <f>IF(AR127="","",VLOOKUP(AR127,'【要提出】シフト記号表（勤務時間帯）'!$C$6:$K$35,9,FALSE))</f>
        <v/>
      </c>
      <c r="AS128" s="258" t="str">
        <f>IF(AS127="","",VLOOKUP(AS127,'【要提出】シフト記号表（勤務時間帯）'!$C$6:$K$35,9,FALSE))</f>
        <v/>
      </c>
      <c r="AT128" s="259" t="str">
        <f>IF(AT127="","",VLOOKUP(AT127,'【要提出】シフト記号表（勤務時間帯）'!$C$6:$K$35,9,FALSE))</f>
        <v/>
      </c>
      <c r="AU128" s="257" t="str">
        <f>IF(AU127="","",VLOOKUP(AU127,'【要提出】シフト記号表（勤務時間帯）'!$C$6:$K$35,9,FALSE))</f>
        <v/>
      </c>
      <c r="AV128" s="258" t="str">
        <f>IF(AV127="","",VLOOKUP(AV127,'【要提出】シフト記号表（勤務時間帯）'!$C$6:$K$35,9,FALSE))</f>
        <v/>
      </c>
      <c r="AW128" s="258" t="str">
        <f>IF(AW127="","",VLOOKUP(AW127,'【要提出】シフト記号表（勤務時間帯）'!$C$6:$K$35,9,FALSE))</f>
        <v/>
      </c>
      <c r="AX128" s="515">
        <f>IF($BB$3="４週",SUM(S128:AT128),IF($BB$3="暦月",SUM(S128:AW128),""))</f>
        <v>0</v>
      </c>
      <c r="AY128" s="516"/>
      <c r="AZ128" s="517">
        <f>IF($BB$3="４週",AX128/4,IF($BB$3="暦月",'【要提出】認知症対応型通所（100名）'!AX128/('【要提出】認知症対応型通所（100名）'!$BB$8/7),""))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IF(S127="","",VLOOKUP(S127,'【要提出】シフト記号表（勤務時間帯）'!$C$6:$U$35,19,FALSE))</f>
        <v/>
      </c>
      <c r="T129" s="261" t="str">
        <f>IF(T127="","",VLOOKUP(T127,'【要提出】シフト記号表（勤務時間帯）'!$C$6:$U$35,19,FALSE))</f>
        <v/>
      </c>
      <c r="U129" s="261" t="str">
        <f>IF(U127="","",VLOOKUP(U127,'【要提出】シフト記号表（勤務時間帯）'!$C$6:$U$35,19,FALSE))</f>
        <v/>
      </c>
      <c r="V129" s="261" t="str">
        <f>IF(V127="","",VLOOKUP(V127,'【要提出】シフト記号表（勤務時間帯）'!$C$6:$U$35,19,FALSE))</f>
        <v/>
      </c>
      <c r="W129" s="261" t="str">
        <f>IF(W127="","",VLOOKUP(W127,'【要提出】シフト記号表（勤務時間帯）'!$C$6:$U$35,19,FALSE))</f>
        <v/>
      </c>
      <c r="X129" s="261" t="str">
        <f>IF(X127="","",VLOOKUP(X127,'【要提出】シフト記号表（勤務時間帯）'!$C$6:$U$35,19,FALSE))</f>
        <v/>
      </c>
      <c r="Y129" s="262" t="str">
        <f>IF(Y127="","",VLOOKUP(Y127,'【要提出】シフト記号表（勤務時間帯）'!$C$6:$U$35,19,FALSE))</f>
        <v/>
      </c>
      <c r="Z129" s="260" t="str">
        <f>IF(Z127="","",VLOOKUP(Z127,'【要提出】シフト記号表（勤務時間帯）'!$C$6:$U$35,19,FALSE))</f>
        <v/>
      </c>
      <c r="AA129" s="261" t="str">
        <f>IF(AA127="","",VLOOKUP(AA127,'【要提出】シフト記号表（勤務時間帯）'!$C$6:$U$35,19,FALSE))</f>
        <v/>
      </c>
      <c r="AB129" s="261" t="str">
        <f>IF(AB127="","",VLOOKUP(AB127,'【要提出】シフト記号表（勤務時間帯）'!$C$6:$U$35,19,FALSE))</f>
        <v/>
      </c>
      <c r="AC129" s="261" t="str">
        <f>IF(AC127="","",VLOOKUP(AC127,'【要提出】シフト記号表（勤務時間帯）'!$C$6:$U$35,19,FALSE))</f>
        <v/>
      </c>
      <c r="AD129" s="261" t="str">
        <f>IF(AD127="","",VLOOKUP(AD127,'【要提出】シフト記号表（勤務時間帯）'!$C$6:$U$35,19,FALSE))</f>
        <v/>
      </c>
      <c r="AE129" s="261" t="str">
        <f>IF(AE127="","",VLOOKUP(AE127,'【要提出】シフト記号表（勤務時間帯）'!$C$6:$U$35,19,FALSE))</f>
        <v/>
      </c>
      <c r="AF129" s="262" t="str">
        <f>IF(AF127="","",VLOOKUP(AF127,'【要提出】シフト記号表（勤務時間帯）'!$C$6:$U$35,19,FALSE))</f>
        <v/>
      </c>
      <c r="AG129" s="260" t="str">
        <f>IF(AG127="","",VLOOKUP(AG127,'【要提出】シフト記号表（勤務時間帯）'!$C$6:$U$35,19,FALSE))</f>
        <v/>
      </c>
      <c r="AH129" s="261" t="str">
        <f>IF(AH127="","",VLOOKUP(AH127,'【要提出】シフト記号表（勤務時間帯）'!$C$6:$U$35,19,FALSE))</f>
        <v/>
      </c>
      <c r="AI129" s="261" t="str">
        <f>IF(AI127="","",VLOOKUP(AI127,'【要提出】シフト記号表（勤務時間帯）'!$C$6:$U$35,19,FALSE))</f>
        <v/>
      </c>
      <c r="AJ129" s="261" t="str">
        <f>IF(AJ127="","",VLOOKUP(AJ127,'【要提出】シフト記号表（勤務時間帯）'!$C$6:$U$35,19,FALSE))</f>
        <v/>
      </c>
      <c r="AK129" s="261" t="str">
        <f>IF(AK127="","",VLOOKUP(AK127,'【要提出】シフト記号表（勤務時間帯）'!$C$6:$U$35,19,FALSE))</f>
        <v/>
      </c>
      <c r="AL129" s="261" t="str">
        <f>IF(AL127="","",VLOOKUP(AL127,'【要提出】シフト記号表（勤務時間帯）'!$C$6:$U$35,19,FALSE))</f>
        <v/>
      </c>
      <c r="AM129" s="262" t="str">
        <f>IF(AM127="","",VLOOKUP(AM127,'【要提出】シフト記号表（勤務時間帯）'!$C$6:$U$35,19,FALSE))</f>
        <v/>
      </c>
      <c r="AN129" s="260" t="str">
        <f>IF(AN127="","",VLOOKUP(AN127,'【要提出】シフト記号表（勤務時間帯）'!$C$6:$U$35,19,FALSE))</f>
        <v/>
      </c>
      <c r="AO129" s="261" t="str">
        <f>IF(AO127="","",VLOOKUP(AO127,'【要提出】シフト記号表（勤務時間帯）'!$C$6:$U$35,19,FALSE))</f>
        <v/>
      </c>
      <c r="AP129" s="261" t="str">
        <f>IF(AP127="","",VLOOKUP(AP127,'【要提出】シフト記号表（勤務時間帯）'!$C$6:$U$35,19,FALSE))</f>
        <v/>
      </c>
      <c r="AQ129" s="261" t="str">
        <f>IF(AQ127="","",VLOOKUP(AQ127,'【要提出】シフト記号表（勤務時間帯）'!$C$6:$U$35,19,FALSE))</f>
        <v/>
      </c>
      <c r="AR129" s="261" t="str">
        <f>IF(AR127="","",VLOOKUP(AR127,'【要提出】シフト記号表（勤務時間帯）'!$C$6:$U$35,19,FALSE))</f>
        <v/>
      </c>
      <c r="AS129" s="261" t="str">
        <f>IF(AS127="","",VLOOKUP(AS127,'【要提出】シフト記号表（勤務時間帯）'!$C$6:$U$35,19,FALSE))</f>
        <v/>
      </c>
      <c r="AT129" s="262" t="str">
        <f>IF(AT127="","",VLOOKUP(AT127,'【要提出】シフト記号表（勤務時間帯）'!$C$6:$U$35,19,FALSE))</f>
        <v/>
      </c>
      <c r="AU129" s="260" t="str">
        <f>IF(AU127="","",VLOOKUP(AU127,'【要提出】シフト記号表（勤務時間帯）'!$C$6:$U$35,19,FALSE))</f>
        <v/>
      </c>
      <c r="AV129" s="261" t="str">
        <f>IF(AV127="","",VLOOKUP(AV127,'【要提出】シフト記号表（勤務時間帯）'!$C$6:$U$35,19,FALSE))</f>
        <v/>
      </c>
      <c r="AW129" s="261" t="str">
        <f>IF(AW127="","",VLOOKUP(AW127,'【要提出】シフト記号表（勤務時間帯）'!$C$6:$U$35,19,FALSE))</f>
        <v/>
      </c>
      <c r="AX129" s="507">
        <f>IF($BB$3="４週",SUM(S129:AT129),IF($BB$3="暦月",SUM(S129:AW129),""))</f>
        <v>0</v>
      </c>
      <c r="AY129" s="508"/>
      <c r="AZ129" s="509">
        <f>IF($BB$3="４週",AX129/4,IF($BB$3="暦月",'【要提出】認知症対応型通所（100名）'!AX129/('【要提出】認知症対応型通所（100名）'!$BB$8/7),""))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IF(S130="","",VLOOKUP(S130,'【要提出】シフト記号表（勤務時間帯）'!$C$6:$K$35,9,FALSE))</f>
        <v/>
      </c>
      <c r="T131" s="258" t="str">
        <f>IF(T130="","",VLOOKUP(T130,'【要提出】シフト記号表（勤務時間帯）'!$C$6:$K$35,9,FALSE))</f>
        <v/>
      </c>
      <c r="U131" s="258" t="str">
        <f>IF(U130="","",VLOOKUP(U130,'【要提出】シフト記号表（勤務時間帯）'!$C$6:$K$35,9,FALSE))</f>
        <v/>
      </c>
      <c r="V131" s="258" t="str">
        <f>IF(V130="","",VLOOKUP(V130,'【要提出】シフト記号表（勤務時間帯）'!$C$6:$K$35,9,FALSE))</f>
        <v/>
      </c>
      <c r="W131" s="258" t="str">
        <f>IF(W130="","",VLOOKUP(W130,'【要提出】シフト記号表（勤務時間帯）'!$C$6:$K$35,9,FALSE))</f>
        <v/>
      </c>
      <c r="X131" s="258" t="str">
        <f>IF(X130="","",VLOOKUP(X130,'【要提出】シフト記号表（勤務時間帯）'!$C$6:$K$35,9,FALSE))</f>
        <v/>
      </c>
      <c r="Y131" s="259" t="str">
        <f>IF(Y130="","",VLOOKUP(Y130,'【要提出】シフト記号表（勤務時間帯）'!$C$6:$K$35,9,FALSE))</f>
        <v/>
      </c>
      <c r="Z131" s="257" t="str">
        <f>IF(Z130="","",VLOOKUP(Z130,'【要提出】シフト記号表（勤務時間帯）'!$C$6:$K$35,9,FALSE))</f>
        <v/>
      </c>
      <c r="AA131" s="258" t="str">
        <f>IF(AA130="","",VLOOKUP(AA130,'【要提出】シフト記号表（勤務時間帯）'!$C$6:$K$35,9,FALSE))</f>
        <v/>
      </c>
      <c r="AB131" s="258" t="str">
        <f>IF(AB130="","",VLOOKUP(AB130,'【要提出】シフト記号表（勤務時間帯）'!$C$6:$K$35,9,FALSE))</f>
        <v/>
      </c>
      <c r="AC131" s="258" t="str">
        <f>IF(AC130="","",VLOOKUP(AC130,'【要提出】シフト記号表（勤務時間帯）'!$C$6:$K$35,9,FALSE))</f>
        <v/>
      </c>
      <c r="AD131" s="258" t="str">
        <f>IF(AD130="","",VLOOKUP(AD130,'【要提出】シフト記号表（勤務時間帯）'!$C$6:$K$35,9,FALSE))</f>
        <v/>
      </c>
      <c r="AE131" s="258" t="str">
        <f>IF(AE130="","",VLOOKUP(AE130,'【要提出】シフト記号表（勤務時間帯）'!$C$6:$K$35,9,FALSE))</f>
        <v/>
      </c>
      <c r="AF131" s="259" t="str">
        <f>IF(AF130="","",VLOOKUP(AF130,'【要提出】シフト記号表（勤務時間帯）'!$C$6:$K$35,9,FALSE))</f>
        <v/>
      </c>
      <c r="AG131" s="257" t="str">
        <f>IF(AG130="","",VLOOKUP(AG130,'【要提出】シフト記号表（勤務時間帯）'!$C$6:$K$35,9,FALSE))</f>
        <v/>
      </c>
      <c r="AH131" s="258" t="str">
        <f>IF(AH130="","",VLOOKUP(AH130,'【要提出】シフト記号表（勤務時間帯）'!$C$6:$K$35,9,FALSE))</f>
        <v/>
      </c>
      <c r="AI131" s="258" t="str">
        <f>IF(AI130="","",VLOOKUP(AI130,'【要提出】シフト記号表（勤務時間帯）'!$C$6:$K$35,9,FALSE))</f>
        <v/>
      </c>
      <c r="AJ131" s="258" t="str">
        <f>IF(AJ130="","",VLOOKUP(AJ130,'【要提出】シフト記号表（勤務時間帯）'!$C$6:$K$35,9,FALSE))</f>
        <v/>
      </c>
      <c r="AK131" s="258" t="str">
        <f>IF(AK130="","",VLOOKUP(AK130,'【要提出】シフト記号表（勤務時間帯）'!$C$6:$K$35,9,FALSE))</f>
        <v/>
      </c>
      <c r="AL131" s="258" t="str">
        <f>IF(AL130="","",VLOOKUP(AL130,'【要提出】シフト記号表（勤務時間帯）'!$C$6:$K$35,9,FALSE))</f>
        <v/>
      </c>
      <c r="AM131" s="259" t="str">
        <f>IF(AM130="","",VLOOKUP(AM130,'【要提出】シフト記号表（勤務時間帯）'!$C$6:$K$35,9,FALSE))</f>
        <v/>
      </c>
      <c r="AN131" s="257" t="str">
        <f>IF(AN130="","",VLOOKUP(AN130,'【要提出】シフト記号表（勤務時間帯）'!$C$6:$K$35,9,FALSE))</f>
        <v/>
      </c>
      <c r="AO131" s="258" t="str">
        <f>IF(AO130="","",VLOOKUP(AO130,'【要提出】シフト記号表（勤務時間帯）'!$C$6:$K$35,9,FALSE))</f>
        <v/>
      </c>
      <c r="AP131" s="258" t="str">
        <f>IF(AP130="","",VLOOKUP(AP130,'【要提出】シフト記号表（勤務時間帯）'!$C$6:$K$35,9,FALSE))</f>
        <v/>
      </c>
      <c r="AQ131" s="258" t="str">
        <f>IF(AQ130="","",VLOOKUP(AQ130,'【要提出】シフト記号表（勤務時間帯）'!$C$6:$K$35,9,FALSE))</f>
        <v/>
      </c>
      <c r="AR131" s="258" t="str">
        <f>IF(AR130="","",VLOOKUP(AR130,'【要提出】シフト記号表（勤務時間帯）'!$C$6:$K$35,9,FALSE))</f>
        <v/>
      </c>
      <c r="AS131" s="258" t="str">
        <f>IF(AS130="","",VLOOKUP(AS130,'【要提出】シフト記号表（勤務時間帯）'!$C$6:$K$35,9,FALSE))</f>
        <v/>
      </c>
      <c r="AT131" s="259" t="str">
        <f>IF(AT130="","",VLOOKUP(AT130,'【要提出】シフト記号表（勤務時間帯）'!$C$6:$K$35,9,FALSE))</f>
        <v/>
      </c>
      <c r="AU131" s="257" t="str">
        <f>IF(AU130="","",VLOOKUP(AU130,'【要提出】シフト記号表（勤務時間帯）'!$C$6:$K$35,9,FALSE))</f>
        <v/>
      </c>
      <c r="AV131" s="258" t="str">
        <f>IF(AV130="","",VLOOKUP(AV130,'【要提出】シフト記号表（勤務時間帯）'!$C$6:$K$35,9,FALSE))</f>
        <v/>
      </c>
      <c r="AW131" s="258" t="str">
        <f>IF(AW130="","",VLOOKUP(AW130,'【要提出】シフト記号表（勤務時間帯）'!$C$6:$K$35,9,FALSE))</f>
        <v/>
      </c>
      <c r="AX131" s="515">
        <f>IF($BB$3="４週",SUM(S131:AT131),IF($BB$3="暦月",SUM(S131:AW131),""))</f>
        <v>0</v>
      </c>
      <c r="AY131" s="516"/>
      <c r="AZ131" s="517">
        <f>IF($BB$3="４週",AX131/4,IF($BB$3="暦月",'【要提出】認知症対応型通所（100名）'!AX131/('【要提出】認知症対応型通所（100名）'!$BB$8/7),""))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IF(S130="","",VLOOKUP(S130,'【要提出】シフト記号表（勤務時間帯）'!$C$6:$U$35,19,FALSE))</f>
        <v/>
      </c>
      <c r="T132" s="261" t="str">
        <f>IF(T130="","",VLOOKUP(T130,'【要提出】シフト記号表（勤務時間帯）'!$C$6:$U$35,19,FALSE))</f>
        <v/>
      </c>
      <c r="U132" s="261" t="str">
        <f>IF(U130="","",VLOOKUP(U130,'【要提出】シフト記号表（勤務時間帯）'!$C$6:$U$35,19,FALSE))</f>
        <v/>
      </c>
      <c r="V132" s="261" t="str">
        <f>IF(V130="","",VLOOKUP(V130,'【要提出】シフト記号表（勤務時間帯）'!$C$6:$U$35,19,FALSE))</f>
        <v/>
      </c>
      <c r="W132" s="261" t="str">
        <f>IF(W130="","",VLOOKUP(W130,'【要提出】シフト記号表（勤務時間帯）'!$C$6:$U$35,19,FALSE))</f>
        <v/>
      </c>
      <c r="X132" s="261" t="str">
        <f>IF(X130="","",VLOOKUP(X130,'【要提出】シフト記号表（勤務時間帯）'!$C$6:$U$35,19,FALSE))</f>
        <v/>
      </c>
      <c r="Y132" s="262" t="str">
        <f>IF(Y130="","",VLOOKUP(Y130,'【要提出】シフト記号表（勤務時間帯）'!$C$6:$U$35,19,FALSE))</f>
        <v/>
      </c>
      <c r="Z132" s="260" t="str">
        <f>IF(Z130="","",VLOOKUP(Z130,'【要提出】シフト記号表（勤務時間帯）'!$C$6:$U$35,19,FALSE))</f>
        <v/>
      </c>
      <c r="AA132" s="261" t="str">
        <f>IF(AA130="","",VLOOKUP(AA130,'【要提出】シフト記号表（勤務時間帯）'!$C$6:$U$35,19,FALSE))</f>
        <v/>
      </c>
      <c r="AB132" s="261" t="str">
        <f>IF(AB130="","",VLOOKUP(AB130,'【要提出】シフト記号表（勤務時間帯）'!$C$6:$U$35,19,FALSE))</f>
        <v/>
      </c>
      <c r="AC132" s="261" t="str">
        <f>IF(AC130="","",VLOOKUP(AC130,'【要提出】シフト記号表（勤務時間帯）'!$C$6:$U$35,19,FALSE))</f>
        <v/>
      </c>
      <c r="AD132" s="261" t="str">
        <f>IF(AD130="","",VLOOKUP(AD130,'【要提出】シフト記号表（勤務時間帯）'!$C$6:$U$35,19,FALSE))</f>
        <v/>
      </c>
      <c r="AE132" s="261" t="str">
        <f>IF(AE130="","",VLOOKUP(AE130,'【要提出】シフト記号表（勤務時間帯）'!$C$6:$U$35,19,FALSE))</f>
        <v/>
      </c>
      <c r="AF132" s="262" t="str">
        <f>IF(AF130="","",VLOOKUP(AF130,'【要提出】シフト記号表（勤務時間帯）'!$C$6:$U$35,19,FALSE))</f>
        <v/>
      </c>
      <c r="AG132" s="260" t="str">
        <f>IF(AG130="","",VLOOKUP(AG130,'【要提出】シフト記号表（勤務時間帯）'!$C$6:$U$35,19,FALSE))</f>
        <v/>
      </c>
      <c r="AH132" s="261" t="str">
        <f>IF(AH130="","",VLOOKUP(AH130,'【要提出】シフト記号表（勤務時間帯）'!$C$6:$U$35,19,FALSE))</f>
        <v/>
      </c>
      <c r="AI132" s="261" t="str">
        <f>IF(AI130="","",VLOOKUP(AI130,'【要提出】シフト記号表（勤務時間帯）'!$C$6:$U$35,19,FALSE))</f>
        <v/>
      </c>
      <c r="AJ132" s="261" t="str">
        <f>IF(AJ130="","",VLOOKUP(AJ130,'【要提出】シフト記号表（勤務時間帯）'!$C$6:$U$35,19,FALSE))</f>
        <v/>
      </c>
      <c r="AK132" s="261" t="str">
        <f>IF(AK130="","",VLOOKUP(AK130,'【要提出】シフト記号表（勤務時間帯）'!$C$6:$U$35,19,FALSE))</f>
        <v/>
      </c>
      <c r="AL132" s="261" t="str">
        <f>IF(AL130="","",VLOOKUP(AL130,'【要提出】シフト記号表（勤務時間帯）'!$C$6:$U$35,19,FALSE))</f>
        <v/>
      </c>
      <c r="AM132" s="262" t="str">
        <f>IF(AM130="","",VLOOKUP(AM130,'【要提出】シフト記号表（勤務時間帯）'!$C$6:$U$35,19,FALSE))</f>
        <v/>
      </c>
      <c r="AN132" s="260" t="str">
        <f>IF(AN130="","",VLOOKUP(AN130,'【要提出】シフト記号表（勤務時間帯）'!$C$6:$U$35,19,FALSE))</f>
        <v/>
      </c>
      <c r="AO132" s="261" t="str">
        <f>IF(AO130="","",VLOOKUP(AO130,'【要提出】シフト記号表（勤務時間帯）'!$C$6:$U$35,19,FALSE))</f>
        <v/>
      </c>
      <c r="AP132" s="261" t="str">
        <f>IF(AP130="","",VLOOKUP(AP130,'【要提出】シフト記号表（勤務時間帯）'!$C$6:$U$35,19,FALSE))</f>
        <v/>
      </c>
      <c r="AQ132" s="261" t="str">
        <f>IF(AQ130="","",VLOOKUP(AQ130,'【要提出】シフト記号表（勤務時間帯）'!$C$6:$U$35,19,FALSE))</f>
        <v/>
      </c>
      <c r="AR132" s="261" t="str">
        <f>IF(AR130="","",VLOOKUP(AR130,'【要提出】シフト記号表（勤務時間帯）'!$C$6:$U$35,19,FALSE))</f>
        <v/>
      </c>
      <c r="AS132" s="261" t="str">
        <f>IF(AS130="","",VLOOKUP(AS130,'【要提出】シフト記号表（勤務時間帯）'!$C$6:$U$35,19,FALSE))</f>
        <v/>
      </c>
      <c r="AT132" s="262" t="str">
        <f>IF(AT130="","",VLOOKUP(AT130,'【要提出】シフト記号表（勤務時間帯）'!$C$6:$U$35,19,FALSE))</f>
        <v/>
      </c>
      <c r="AU132" s="260" t="str">
        <f>IF(AU130="","",VLOOKUP(AU130,'【要提出】シフト記号表（勤務時間帯）'!$C$6:$U$35,19,FALSE))</f>
        <v/>
      </c>
      <c r="AV132" s="261" t="str">
        <f>IF(AV130="","",VLOOKUP(AV130,'【要提出】シフト記号表（勤務時間帯）'!$C$6:$U$35,19,FALSE))</f>
        <v/>
      </c>
      <c r="AW132" s="261" t="str">
        <f>IF(AW130="","",VLOOKUP(AW130,'【要提出】シフト記号表（勤務時間帯）'!$C$6:$U$35,19,FALSE))</f>
        <v/>
      </c>
      <c r="AX132" s="507">
        <f>IF($BB$3="４週",SUM(S132:AT132),IF($BB$3="暦月",SUM(S132:AW132),""))</f>
        <v>0</v>
      </c>
      <c r="AY132" s="508"/>
      <c r="AZ132" s="509">
        <f>IF($BB$3="４週",AX132/4,IF($BB$3="暦月",'【要提出】認知症対応型通所（100名）'!AX132/('【要提出】認知症対応型通所（100名）'!$BB$8/7),""))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IF(S133="","",VLOOKUP(S133,'【要提出】シフト記号表（勤務時間帯）'!$C$6:$K$35,9,FALSE))</f>
        <v/>
      </c>
      <c r="T134" s="258" t="str">
        <f>IF(T133="","",VLOOKUP(T133,'【要提出】シフト記号表（勤務時間帯）'!$C$6:$K$35,9,FALSE))</f>
        <v/>
      </c>
      <c r="U134" s="258" t="str">
        <f>IF(U133="","",VLOOKUP(U133,'【要提出】シフト記号表（勤務時間帯）'!$C$6:$K$35,9,FALSE))</f>
        <v/>
      </c>
      <c r="V134" s="258" t="str">
        <f>IF(V133="","",VLOOKUP(V133,'【要提出】シフト記号表（勤務時間帯）'!$C$6:$K$35,9,FALSE))</f>
        <v/>
      </c>
      <c r="W134" s="258" t="str">
        <f>IF(W133="","",VLOOKUP(W133,'【要提出】シフト記号表（勤務時間帯）'!$C$6:$K$35,9,FALSE))</f>
        <v/>
      </c>
      <c r="X134" s="258" t="str">
        <f>IF(X133="","",VLOOKUP(X133,'【要提出】シフト記号表（勤務時間帯）'!$C$6:$K$35,9,FALSE))</f>
        <v/>
      </c>
      <c r="Y134" s="259" t="str">
        <f>IF(Y133="","",VLOOKUP(Y133,'【要提出】シフト記号表（勤務時間帯）'!$C$6:$K$35,9,FALSE))</f>
        <v/>
      </c>
      <c r="Z134" s="257" t="str">
        <f>IF(Z133="","",VLOOKUP(Z133,'【要提出】シフト記号表（勤務時間帯）'!$C$6:$K$35,9,FALSE))</f>
        <v/>
      </c>
      <c r="AA134" s="258" t="str">
        <f>IF(AA133="","",VLOOKUP(AA133,'【要提出】シフト記号表（勤務時間帯）'!$C$6:$K$35,9,FALSE))</f>
        <v/>
      </c>
      <c r="AB134" s="258" t="str">
        <f>IF(AB133="","",VLOOKUP(AB133,'【要提出】シフト記号表（勤務時間帯）'!$C$6:$K$35,9,FALSE))</f>
        <v/>
      </c>
      <c r="AC134" s="258" t="str">
        <f>IF(AC133="","",VLOOKUP(AC133,'【要提出】シフト記号表（勤務時間帯）'!$C$6:$K$35,9,FALSE))</f>
        <v/>
      </c>
      <c r="AD134" s="258" t="str">
        <f>IF(AD133="","",VLOOKUP(AD133,'【要提出】シフト記号表（勤務時間帯）'!$C$6:$K$35,9,FALSE))</f>
        <v/>
      </c>
      <c r="AE134" s="258" t="str">
        <f>IF(AE133="","",VLOOKUP(AE133,'【要提出】シフト記号表（勤務時間帯）'!$C$6:$K$35,9,FALSE))</f>
        <v/>
      </c>
      <c r="AF134" s="259" t="str">
        <f>IF(AF133="","",VLOOKUP(AF133,'【要提出】シフト記号表（勤務時間帯）'!$C$6:$K$35,9,FALSE))</f>
        <v/>
      </c>
      <c r="AG134" s="257" t="str">
        <f>IF(AG133="","",VLOOKUP(AG133,'【要提出】シフト記号表（勤務時間帯）'!$C$6:$K$35,9,FALSE))</f>
        <v/>
      </c>
      <c r="AH134" s="258" t="str">
        <f>IF(AH133="","",VLOOKUP(AH133,'【要提出】シフト記号表（勤務時間帯）'!$C$6:$K$35,9,FALSE))</f>
        <v/>
      </c>
      <c r="AI134" s="258" t="str">
        <f>IF(AI133="","",VLOOKUP(AI133,'【要提出】シフト記号表（勤務時間帯）'!$C$6:$K$35,9,FALSE))</f>
        <v/>
      </c>
      <c r="AJ134" s="258" t="str">
        <f>IF(AJ133="","",VLOOKUP(AJ133,'【要提出】シフト記号表（勤務時間帯）'!$C$6:$K$35,9,FALSE))</f>
        <v/>
      </c>
      <c r="AK134" s="258" t="str">
        <f>IF(AK133="","",VLOOKUP(AK133,'【要提出】シフト記号表（勤務時間帯）'!$C$6:$K$35,9,FALSE))</f>
        <v/>
      </c>
      <c r="AL134" s="258" t="str">
        <f>IF(AL133="","",VLOOKUP(AL133,'【要提出】シフト記号表（勤務時間帯）'!$C$6:$K$35,9,FALSE))</f>
        <v/>
      </c>
      <c r="AM134" s="259" t="str">
        <f>IF(AM133="","",VLOOKUP(AM133,'【要提出】シフト記号表（勤務時間帯）'!$C$6:$K$35,9,FALSE))</f>
        <v/>
      </c>
      <c r="AN134" s="257" t="str">
        <f>IF(AN133="","",VLOOKUP(AN133,'【要提出】シフト記号表（勤務時間帯）'!$C$6:$K$35,9,FALSE))</f>
        <v/>
      </c>
      <c r="AO134" s="258" t="str">
        <f>IF(AO133="","",VLOOKUP(AO133,'【要提出】シフト記号表（勤務時間帯）'!$C$6:$K$35,9,FALSE))</f>
        <v/>
      </c>
      <c r="AP134" s="258" t="str">
        <f>IF(AP133="","",VLOOKUP(AP133,'【要提出】シフト記号表（勤務時間帯）'!$C$6:$K$35,9,FALSE))</f>
        <v/>
      </c>
      <c r="AQ134" s="258" t="str">
        <f>IF(AQ133="","",VLOOKUP(AQ133,'【要提出】シフト記号表（勤務時間帯）'!$C$6:$K$35,9,FALSE))</f>
        <v/>
      </c>
      <c r="AR134" s="258" t="str">
        <f>IF(AR133="","",VLOOKUP(AR133,'【要提出】シフト記号表（勤務時間帯）'!$C$6:$K$35,9,FALSE))</f>
        <v/>
      </c>
      <c r="AS134" s="258" t="str">
        <f>IF(AS133="","",VLOOKUP(AS133,'【要提出】シフト記号表（勤務時間帯）'!$C$6:$K$35,9,FALSE))</f>
        <v/>
      </c>
      <c r="AT134" s="259" t="str">
        <f>IF(AT133="","",VLOOKUP(AT133,'【要提出】シフト記号表（勤務時間帯）'!$C$6:$K$35,9,FALSE))</f>
        <v/>
      </c>
      <c r="AU134" s="257" t="str">
        <f>IF(AU133="","",VLOOKUP(AU133,'【要提出】シフト記号表（勤務時間帯）'!$C$6:$K$35,9,FALSE))</f>
        <v/>
      </c>
      <c r="AV134" s="258" t="str">
        <f>IF(AV133="","",VLOOKUP(AV133,'【要提出】シフト記号表（勤務時間帯）'!$C$6:$K$35,9,FALSE))</f>
        <v/>
      </c>
      <c r="AW134" s="258" t="str">
        <f>IF(AW133="","",VLOOKUP(AW133,'【要提出】シフト記号表（勤務時間帯）'!$C$6:$K$35,9,FALSE))</f>
        <v/>
      </c>
      <c r="AX134" s="515">
        <f>IF($BB$3="４週",SUM(S134:AT134),IF($BB$3="暦月",SUM(S134:AW134),""))</f>
        <v>0</v>
      </c>
      <c r="AY134" s="516"/>
      <c r="AZ134" s="517">
        <f>IF($BB$3="４週",AX134/4,IF($BB$3="暦月",'【要提出】認知症対応型通所（100名）'!AX134/('【要提出】認知症対応型通所（100名）'!$BB$8/7),""))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IF(S133="","",VLOOKUP(S133,'【要提出】シフト記号表（勤務時間帯）'!$C$6:$U$35,19,FALSE))</f>
        <v/>
      </c>
      <c r="T135" s="261" t="str">
        <f>IF(T133="","",VLOOKUP(T133,'【要提出】シフト記号表（勤務時間帯）'!$C$6:$U$35,19,FALSE))</f>
        <v/>
      </c>
      <c r="U135" s="261" t="str">
        <f>IF(U133="","",VLOOKUP(U133,'【要提出】シフト記号表（勤務時間帯）'!$C$6:$U$35,19,FALSE))</f>
        <v/>
      </c>
      <c r="V135" s="261" t="str">
        <f>IF(V133="","",VLOOKUP(V133,'【要提出】シフト記号表（勤務時間帯）'!$C$6:$U$35,19,FALSE))</f>
        <v/>
      </c>
      <c r="W135" s="261" t="str">
        <f>IF(W133="","",VLOOKUP(W133,'【要提出】シフト記号表（勤務時間帯）'!$C$6:$U$35,19,FALSE))</f>
        <v/>
      </c>
      <c r="X135" s="261" t="str">
        <f>IF(X133="","",VLOOKUP(X133,'【要提出】シフト記号表（勤務時間帯）'!$C$6:$U$35,19,FALSE))</f>
        <v/>
      </c>
      <c r="Y135" s="262" t="str">
        <f>IF(Y133="","",VLOOKUP(Y133,'【要提出】シフト記号表（勤務時間帯）'!$C$6:$U$35,19,FALSE))</f>
        <v/>
      </c>
      <c r="Z135" s="260" t="str">
        <f>IF(Z133="","",VLOOKUP(Z133,'【要提出】シフト記号表（勤務時間帯）'!$C$6:$U$35,19,FALSE))</f>
        <v/>
      </c>
      <c r="AA135" s="261" t="str">
        <f>IF(AA133="","",VLOOKUP(AA133,'【要提出】シフト記号表（勤務時間帯）'!$C$6:$U$35,19,FALSE))</f>
        <v/>
      </c>
      <c r="AB135" s="261" t="str">
        <f>IF(AB133="","",VLOOKUP(AB133,'【要提出】シフト記号表（勤務時間帯）'!$C$6:$U$35,19,FALSE))</f>
        <v/>
      </c>
      <c r="AC135" s="261" t="str">
        <f>IF(AC133="","",VLOOKUP(AC133,'【要提出】シフト記号表（勤務時間帯）'!$C$6:$U$35,19,FALSE))</f>
        <v/>
      </c>
      <c r="AD135" s="261" t="str">
        <f>IF(AD133="","",VLOOKUP(AD133,'【要提出】シフト記号表（勤務時間帯）'!$C$6:$U$35,19,FALSE))</f>
        <v/>
      </c>
      <c r="AE135" s="261" t="str">
        <f>IF(AE133="","",VLOOKUP(AE133,'【要提出】シフト記号表（勤務時間帯）'!$C$6:$U$35,19,FALSE))</f>
        <v/>
      </c>
      <c r="AF135" s="262" t="str">
        <f>IF(AF133="","",VLOOKUP(AF133,'【要提出】シフト記号表（勤務時間帯）'!$C$6:$U$35,19,FALSE))</f>
        <v/>
      </c>
      <c r="AG135" s="260" t="str">
        <f>IF(AG133="","",VLOOKUP(AG133,'【要提出】シフト記号表（勤務時間帯）'!$C$6:$U$35,19,FALSE))</f>
        <v/>
      </c>
      <c r="AH135" s="261" t="str">
        <f>IF(AH133="","",VLOOKUP(AH133,'【要提出】シフト記号表（勤務時間帯）'!$C$6:$U$35,19,FALSE))</f>
        <v/>
      </c>
      <c r="AI135" s="261" t="str">
        <f>IF(AI133="","",VLOOKUP(AI133,'【要提出】シフト記号表（勤務時間帯）'!$C$6:$U$35,19,FALSE))</f>
        <v/>
      </c>
      <c r="AJ135" s="261" t="str">
        <f>IF(AJ133="","",VLOOKUP(AJ133,'【要提出】シフト記号表（勤務時間帯）'!$C$6:$U$35,19,FALSE))</f>
        <v/>
      </c>
      <c r="AK135" s="261" t="str">
        <f>IF(AK133="","",VLOOKUP(AK133,'【要提出】シフト記号表（勤務時間帯）'!$C$6:$U$35,19,FALSE))</f>
        <v/>
      </c>
      <c r="AL135" s="261" t="str">
        <f>IF(AL133="","",VLOOKUP(AL133,'【要提出】シフト記号表（勤務時間帯）'!$C$6:$U$35,19,FALSE))</f>
        <v/>
      </c>
      <c r="AM135" s="262" t="str">
        <f>IF(AM133="","",VLOOKUP(AM133,'【要提出】シフト記号表（勤務時間帯）'!$C$6:$U$35,19,FALSE))</f>
        <v/>
      </c>
      <c r="AN135" s="260" t="str">
        <f>IF(AN133="","",VLOOKUP(AN133,'【要提出】シフト記号表（勤務時間帯）'!$C$6:$U$35,19,FALSE))</f>
        <v/>
      </c>
      <c r="AO135" s="261" t="str">
        <f>IF(AO133="","",VLOOKUP(AO133,'【要提出】シフト記号表（勤務時間帯）'!$C$6:$U$35,19,FALSE))</f>
        <v/>
      </c>
      <c r="AP135" s="261" t="str">
        <f>IF(AP133="","",VLOOKUP(AP133,'【要提出】シフト記号表（勤務時間帯）'!$C$6:$U$35,19,FALSE))</f>
        <v/>
      </c>
      <c r="AQ135" s="261" t="str">
        <f>IF(AQ133="","",VLOOKUP(AQ133,'【要提出】シフト記号表（勤務時間帯）'!$C$6:$U$35,19,FALSE))</f>
        <v/>
      </c>
      <c r="AR135" s="261" t="str">
        <f>IF(AR133="","",VLOOKUP(AR133,'【要提出】シフト記号表（勤務時間帯）'!$C$6:$U$35,19,FALSE))</f>
        <v/>
      </c>
      <c r="AS135" s="261" t="str">
        <f>IF(AS133="","",VLOOKUP(AS133,'【要提出】シフト記号表（勤務時間帯）'!$C$6:$U$35,19,FALSE))</f>
        <v/>
      </c>
      <c r="AT135" s="262" t="str">
        <f>IF(AT133="","",VLOOKUP(AT133,'【要提出】シフト記号表（勤務時間帯）'!$C$6:$U$35,19,FALSE))</f>
        <v/>
      </c>
      <c r="AU135" s="260" t="str">
        <f>IF(AU133="","",VLOOKUP(AU133,'【要提出】シフト記号表（勤務時間帯）'!$C$6:$U$35,19,FALSE))</f>
        <v/>
      </c>
      <c r="AV135" s="261" t="str">
        <f>IF(AV133="","",VLOOKUP(AV133,'【要提出】シフト記号表（勤務時間帯）'!$C$6:$U$35,19,FALSE))</f>
        <v/>
      </c>
      <c r="AW135" s="261" t="str">
        <f>IF(AW133="","",VLOOKUP(AW133,'【要提出】シフト記号表（勤務時間帯）'!$C$6:$U$35,19,FALSE))</f>
        <v/>
      </c>
      <c r="AX135" s="507">
        <f>IF($BB$3="４週",SUM(S135:AT135),IF($BB$3="暦月",SUM(S135:AW135),""))</f>
        <v>0</v>
      </c>
      <c r="AY135" s="508"/>
      <c r="AZ135" s="509">
        <f>IF($BB$3="４週",AX135/4,IF($BB$3="暦月",'【要提出】認知症対応型通所（100名）'!AX135/('【要提出】認知症対応型通所（100名）'!$BB$8/7),""))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IF(S136="","",VLOOKUP(S136,'【要提出】シフト記号表（勤務時間帯）'!$C$6:$K$35,9,FALSE))</f>
        <v/>
      </c>
      <c r="T137" s="258" t="str">
        <f>IF(T136="","",VLOOKUP(T136,'【要提出】シフト記号表（勤務時間帯）'!$C$6:$K$35,9,FALSE))</f>
        <v/>
      </c>
      <c r="U137" s="258" t="str">
        <f>IF(U136="","",VLOOKUP(U136,'【要提出】シフト記号表（勤務時間帯）'!$C$6:$K$35,9,FALSE))</f>
        <v/>
      </c>
      <c r="V137" s="258" t="str">
        <f>IF(V136="","",VLOOKUP(V136,'【要提出】シフト記号表（勤務時間帯）'!$C$6:$K$35,9,FALSE))</f>
        <v/>
      </c>
      <c r="W137" s="258" t="str">
        <f>IF(W136="","",VLOOKUP(W136,'【要提出】シフト記号表（勤務時間帯）'!$C$6:$K$35,9,FALSE))</f>
        <v/>
      </c>
      <c r="X137" s="258" t="str">
        <f>IF(X136="","",VLOOKUP(X136,'【要提出】シフト記号表（勤務時間帯）'!$C$6:$K$35,9,FALSE))</f>
        <v/>
      </c>
      <c r="Y137" s="259" t="str">
        <f>IF(Y136="","",VLOOKUP(Y136,'【要提出】シフト記号表（勤務時間帯）'!$C$6:$K$35,9,FALSE))</f>
        <v/>
      </c>
      <c r="Z137" s="257" t="str">
        <f>IF(Z136="","",VLOOKUP(Z136,'【要提出】シフト記号表（勤務時間帯）'!$C$6:$K$35,9,FALSE))</f>
        <v/>
      </c>
      <c r="AA137" s="258" t="str">
        <f>IF(AA136="","",VLOOKUP(AA136,'【要提出】シフト記号表（勤務時間帯）'!$C$6:$K$35,9,FALSE))</f>
        <v/>
      </c>
      <c r="AB137" s="258" t="str">
        <f>IF(AB136="","",VLOOKUP(AB136,'【要提出】シフト記号表（勤務時間帯）'!$C$6:$K$35,9,FALSE))</f>
        <v/>
      </c>
      <c r="AC137" s="258" t="str">
        <f>IF(AC136="","",VLOOKUP(AC136,'【要提出】シフト記号表（勤務時間帯）'!$C$6:$K$35,9,FALSE))</f>
        <v/>
      </c>
      <c r="AD137" s="258" t="str">
        <f>IF(AD136="","",VLOOKUP(AD136,'【要提出】シフト記号表（勤務時間帯）'!$C$6:$K$35,9,FALSE))</f>
        <v/>
      </c>
      <c r="AE137" s="258" t="str">
        <f>IF(AE136="","",VLOOKUP(AE136,'【要提出】シフト記号表（勤務時間帯）'!$C$6:$K$35,9,FALSE))</f>
        <v/>
      </c>
      <c r="AF137" s="259" t="str">
        <f>IF(AF136="","",VLOOKUP(AF136,'【要提出】シフト記号表（勤務時間帯）'!$C$6:$K$35,9,FALSE))</f>
        <v/>
      </c>
      <c r="AG137" s="257" t="str">
        <f>IF(AG136="","",VLOOKUP(AG136,'【要提出】シフト記号表（勤務時間帯）'!$C$6:$K$35,9,FALSE))</f>
        <v/>
      </c>
      <c r="AH137" s="258" t="str">
        <f>IF(AH136="","",VLOOKUP(AH136,'【要提出】シフト記号表（勤務時間帯）'!$C$6:$K$35,9,FALSE))</f>
        <v/>
      </c>
      <c r="AI137" s="258" t="str">
        <f>IF(AI136="","",VLOOKUP(AI136,'【要提出】シフト記号表（勤務時間帯）'!$C$6:$K$35,9,FALSE))</f>
        <v/>
      </c>
      <c r="AJ137" s="258" t="str">
        <f>IF(AJ136="","",VLOOKUP(AJ136,'【要提出】シフト記号表（勤務時間帯）'!$C$6:$K$35,9,FALSE))</f>
        <v/>
      </c>
      <c r="AK137" s="258" t="str">
        <f>IF(AK136="","",VLOOKUP(AK136,'【要提出】シフト記号表（勤務時間帯）'!$C$6:$K$35,9,FALSE))</f>
        <v/>
      </c>
      <c r="AL137" s="258" t="str">
        <f>IF(AL136="","",VLOOKUP(AL136,'【要提出】シフト記号表（勤務時間帯）'!$C$6:$K$35,9,FALSE))</f>
        <v/>
      </c>
      <c r="AM137" s="259" t="str">
        <f>IF(AM136="","",VLOOKUP(AM136,'【要提出】シフト記号表（勤務時間帯）'!$C$6:$K$35,9,FALSE))</f>
        <v/>
      </c>
      <c r="AN137" s="257" t="str">
        <f>IF(AN136="","",VLOOKUP(AN136,'【要提出】シフト記号表（勤務時間帯）'!$C$6:$K$35,9,FALSE))</f>
        <v/>
      </c>
      <c r="AO137" s="258" t="str">
        <f>IF(AO136="","",VLOOKUP(AO136,'【要提出】シフト記号表（勤務時間帯）'!$C$6:$K$35,9,FALSE))</f>
        <v/>
      </c>
      <c r="AP137" s="258" t="str">
        <f>IF(AP136="","",VLOOKUP(AP136,'【要提出】シフト記号表（勤務時間帯）'!$C$6:$K$35,9,FALSE))</f>
        <v/>
      </c>
      <c r="AQ137" s="258" t="str">
        <f>IF(AQ136="","",VLOOKUP(AQ136,'【要提出】シフト記号表（勤務時間帯）'!$C$6:$K$35,9,FALSE))</f>
        <v/>
      </c>
      <c r="AR137" s="258" t="str">
        <f>IF(AR136="","",VLOOKUP(AR136,'【要提出】シフト記号表（勤務時間帯）'!$C$6:$K$35,9,FALSE))</f>
        <v/>
      </c>
      <c r="AS137" s="258" t="str">
        <f>IF(AS136="","",VLOOKUP(AS136,'【要提出】シフト記号表（勤務時間帯）'!$C$6:$K$35,9,FALSE))</f>
        <v/>
      </c>
      <c r="AT137" s="259" t="str">
        <f>IF(AT136="","",VLOOKUP(AT136,'【要提出】シフト記号表（勤務時間帯）'!$C$6:$K$35,9,FALSE))</f>
        <v/>
      </c>
      <c r="AU137" s="257" t="str">
        <f>IF(AU136="","",VLOOKUP(AU136,'【要提出】シフト記号表（勤務時間帯）'!$C$6:$K$35,9,FALSE))</f>
        <v/>
      </c>
      <c r="AV137" s="258" t="str">
        <f>IF(AV136="","",VLOOKUP(AV136,'【要提出】シフト記号表（勤務時間帯）'!$C$6:$K$35,9,FALSE))</f>
        <v/>
      </c>
      <c r="AW137" s="258" t="str">
        <f>IF(AW136="","",VLOOKUP(AW136,'【要提出】シフト記号表（勤務時間帯）'!$C$6:$K$35,9,FALSE))</f>
        <v/>
      </c>
      <c r="AX137" s="515">
        <f>IF($BB$3="４週",SUM(S137:AT137),IF($BB$3="暦月",SUM(S137:AW137),""))</f>
        <v>0</v>
      </c>
      <c r="AY137" s="516"/>
      <c r="AZ137" s="517">
        <f>IF($BB$3="４週",AX137/4,IF($BB$3="暦月",'【要提出】認知症対応型通所（100名）'!AX137/('【要提出】認知症対応型通所（100名）'!$BB$8/7),""))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IF(S136="","",VLOOKUP(S136,'【要提出】シフト記号表（勤務時間帯）'!$C$6:$U$35,19,FALSE))</f>
        <v/>
      </c>
      <c r="T138" s="261" t="str">
        <f>IF(T136="","",VLOOKUP(T136,'【要提出】シフト記号表（勤務時間帯）'!$C$6:$U$35,19,FALSE))</f>
        <v/>
      </c>
      <c r="U138" s="261" t="str">
        <f>IF(U136="","",VLOOKUP(U136,'【要提出】シフト記号表（勤務時間帯）'!$C$6:$U$35,19,FALSE))</f>
        <v/>
      </c>
      <c r="V138" s="261" t="str">
        <f>IF(V136="","",VLOOKUP(V136,'【要提出】シフト記号表（勤務時間帯）'!$C$6:$U$35,19,FALSE))</f>
        <v/>
      </c>
      <c r="W138" s="261" t="str">
        <f>IF(W136="","",VLOOKUP(W136,'【要提出】シフト記号表（勤務時間帯）'!$C$6:$U$35,19,FALSE))</f>
        <v/>
      </c>
      <c r="X138" s="261" t="str">
        <f>IF(X136="","",VLOOKUP(X136,'【要提出】シフト記号表（勤務時間帯）'!$C$6:$U$35,19,FALSE))</f>
        <v/>
      </c>
      <c r="Y138" s="262" t="str">
        <f>IF(Y136="","",VLOOKUP(Y136,'【要提出】シフト記号表（勤務時間帯）'!$C$6:$U$35,19,FALSE))</f>
        <v/>
      </c>
      <c r="Z138" s="260" t="str">
        <f>IF(Z136="","",VLOOKUP(Z136,'【要提出】シフト記号表（勤務時間帯）'!$C$6:$U$35,19,FALSE))</f>
        <v/>
      </c>
      <c r="AA138" s="261" t="str">
        <f>IF(AA136="","",VLOOKUP(AA136,'【要提出】シフト記号表（勤務時間帯）'!$C$6:$U$35,19,FALSE))</f>
        <v/>
      </c>
      <c r="AB138" s="261" t="str">
        <f>IF(AB136="","",VLOOKUP(AB136,'【要提出】シフト記号表（勤務時間帯）'!$C$6:$U$35,19,FALSE))</f>
        <v/>
      </c>
      <c r="AC138" s="261" t="str">
        <f>IF(AC136="","",VLOOKUP(AC136,'【要提出】シフト記号表（勤務時間帯）'!$C$6:$U$35,19,FALSE))</f>
        <v/>
      </c>
      <c r="AD138" s="261" t="str">
        <f>IF(AD136="","",VLOOKUP(AD136,'【要提出】シフト記号表（勤務時間帯）'!$C$6:$U$35,19,FALSE))</f>
        <v/>
      </c>
      <c r="AE138" s="261" t="str">
        <f>IF(AE136="","",VLOOKUP(AE136,'【要提出】シフト記号表（勤務時間帯）'!$C$6:$U$35,19,FALSE))</f>
        <v/>
      </c>
      <c r="AF138" s="262" t="str">
        <f>IF(AF136="","",VLOOKUP(AF136,'【要提出】シフト記号表（勤務時間帯）'!$C$6:$U$35,19,FALSE))</f>
        <v/>
      </c>
      <c r="AG138" s="260" t="str">
        <f>IF(AG136="","",VLOOKUP(AG136,'【要提出】シフト記号表（勤務時間帯）'!$C$6:$U$35,19,FALSE))</f>
        <v/>
      </c>
      <c r="AH138" s="261" t="str">
        <f>IF(AH136="","",VLOOKUP(AH136,'【要提出】シフト記号表（勤務時間帯）'!$C$6:$U$35,19,FALSE))</f>
        <v/>
      </c>
      <c r="AI138" s="261" t="str">
        <f>IF(AI136="","",VLOOKUP(AI136,'【要提出】シフト記号表（勤務時間帯）'!$C$6:$U$35,19,FALSE))</f>
        <v/>
      </c>
      <c r="AJ138" s="261" t="str">
        <f>IF(AJ136="","",VLOOKUP(AJ136,'【要提出】シフト記号表（勤務時間帯）'!$C$6:$U$35,19,FALSE))</f>
        <v/>
      </c>
      <c r="AK138" s="261" t="str">
        <f>IF(AK136="","",VLOOKUP(AK136,'【要提出】シフト記号表（勤務時間帯）'!$C$6:$U$35,19,FALSE))</f>
        <v/>
      </c>
      <c r="AL138" s="261" t="str">
        <f>IF(AL136="","",VLOOKUP(AL136,'【要提出】シフト記号表（勤務時間帯）'!$C$6:$U$35,19,FALSE))</f>
        <v/>
      </c>
      <c r="AM138" s="262" t="str">
        <f>IF(AM136="","",VLOOKUP(AM136,'【要提出】シフト記号表（勤務時間帯）'!$C$6:$U$35,19,FALSE))</f>
        <v/>
      </c>
      <c r="AN138" s="260" t="str">
        <f>IF(AN136="","",VLOOKUP(AN136,'【要提出】シフト記号表（勤務時間帯）'!$C$6:$U$35,19,FALSE))</f>
        <v/>
      </c>
      <c r="AO138" s="261" t="str">
        <f>IF(AO136="","",VLOOKUP(AO136,'【要提出】シフト記号表（勤務時間帯）'!$C$6:$U$35,19,FALSE))</f>
        <v/>
      </c>
      <c r="AP138" s="261" t="str">
        <f>IF(AP136="","",VLOOKUP(AP136,'【要提出】シフト記号表（勤務時間帯）'!$C$6:$U$35,19,FALSE))</f>
        <v/>
      </c>
      <c r="AQ138" s="261" t="str">
        <f>IF(AQ136="","",VLOOKUP(AQ136,'【要提出】シフト記号表（勤務時間帯）'!$C$6:$U$35,19,FALSE))</f>
        <v/>
      </c>
      <c r="AR138" s="261" t="str">
        <f>IF(AR136="","",VLOOKUP(AR136,'【要提出】シフト記号表（勤務時間帯）'!$C$6:$U$35,19,FALSE))</f>
        <v/>
      </c>
      <c r="AS138" s="261" t="str">
        <f>IF(AS136="","",VLOOKUP(AS136,'【要提出】シフト記号表（勤務時間帯）'!$C$6:$U$35,19,FALSE))</f>
        <v/>
      </c>
      <c r="AT138" s="262" t="str">
        <f>IF(AT136="","",VLOOKUP(AT136,'【要提出】シフト記号表（勤務時間帯）'!$C$6:$U$35,19,FALSE))</f>
        <v/>
      </c>
      <c r="AU138" s="260" t="str">
        <f>IF(AU136="","",VLOOKUP(AU136,'【要提出】シフト記号表（勤務時間帯）'!$C$6:$U$35,19,FALSE))</f>
        <v/>
      </c>
      <c r="AV138" s="261" t="str">
        <f>IF(AV136="","",VLOOKUP(AV136,'【要提出】シフト記号表（勤務時間帯）'!$C$6:$U$35,19,FALSE))</f>
        <v/>
      </c>
      <c r="AW138" s="261" t="str">
        <f>IF(AW136="","",VLOOKUP(AW136,'【要提出】シフト記号表（勤務時間帯）'!$C$6:$U$35,19,FALSE))</f>
        <v/>
      </c>
      <c r="AX138" s="507">
        <f>IF($BB$3="４週",SUM(S138:AT138),IF($BB$3="暦月",SUM(S138:AW138),""))</f>
        <v>0</v>
      </c>
      <c r="AY138" s="508"/>
      <c r="AZ138" s="509">
        <f>IF($BB$3="４週",AX138/4,IF($BB$3="暦月",'【要提出】認知症対応型通所（100名）'!AX138/('【要提出】認知症対応型通所（100名）'!$BB$8/7),""))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IF(S139="","",VLOOKUP(S139,'【要提出】シフト記号表（勤務時間帯）'!$C$6:$K$35,9,FALSE))</f>
        <v/>
      </c>
      <c r="T140" s="258" t="str">
        <f>IF(T139="","",VLOOKUP(T139,'【要提出】シフト記号表（勤務時間帯）'!$C$6:$K$35,9,FALSE))</f>
        <v/>
      </c>
      <c r="U140" s="258" t="str">
        <f>IF(U139="","",VLOOKUP(U139,'【要提出】シフト記号表（勤務時間帯）'!$C$6:$K$35,9,FALSE))</f>
        <v/>
      </c>
      <c r="V140" s="258" t="str">
        <f>IF(V139="","",VLOOKUP(V139,'【要提出】シフト記号表（勤務時間帯）'!$C$6:$K$35,9,FALSE))</f>
        <v/>
      </c>
      <c r="W140" s="258" t="str">
        <f>IF(W139="","",VLOOKUP(W139,'【要提出】シフト記号表（勤務時間帯）'!$C$6:$K$35,9,FALSE))</f>
        <v/>
      </c>
      <c r="X140" s="258" t="str">
        <f>IF(X139="","",VLOOKUP(X139,'【要提出】シフト記号表（勤務時間帯）'!$C$6:$K$35,9,FALSE))</f>
        <v/>
      </c>
      <c r="Y140" s="259" t="str">
        <f>IF(Y139="","",VLOOKUP(Y139,'【要提出】シフト記号表（勤務時間帯）'!$C$6:$K$35,9,FALSE))</f>
        <v/>
      </c>
      <c r="Z140" s="257" t="str">
        <f>IF(Z139="","",VLOOKUP(Z139,'【要提出】シフト記号表（勤務時間帯）'!$C$6:$K$35,9,FALSE))</f>
        <v/>
      </c>
      <c r="AA140" s="258" t="str">
        <f>IF(AA139="","",VLOOKUP(AA139,'【要提出】シフト記号表（勤務時間帯）'!$C$6:$K$35,9,FALSE))</f>
        <v/>
      </c>
      <c r="AB140" s="258" t="str">
        <f>IF(AB139="","",VLOOKUP(AB139,'【要提出】シフト記号表（勤務時間帯）'!$C$6:$K$35,9,FALSE))</f>
        <v/>
      </c>
      <c r="AC140" s="258" t="str">
        <f>IF(AC139="","",VLOOKUP(AC139,'【要提出】シフト記号表（勤務時間帯）'!$C$6:$K$35,9,FALSE))</f>
        <v/>
      </c>
      <c r="AD140" s="258" t="str">
        <f>IF(AD139="","",VLOOKUP(AD139,'【要提出】シフト記号表（勤務時間帯）'!$C$6:$K$35,9,FALSE))</f>
        <v/>
      </c>
      <c r="AE140" s="258" t="str">
        <f>IF(AE139="","",VLOOKUP(AE139,'【要提出】シフト記号表（勤務時間帯）'!$C$6:$K$35,9,FALSE))</f>
        <v/>
      </c>
      <c r="AF140" s="259" t="str">
        <f>IF(AF139="","",VLOOKUP(AF139,'【要提出】シフト記号表（勤務時間帯）'!$C$6:$K$35,9,FALSE))</f>
        <v/>
      </c>
      <c r="AG140" s="257" t="str">
        <f>IF(AG139="","",VLOOKUP(AG139,'【要提出】シフト記号表（勤務時間帯）'!$C$6:$K$35,9,FALSE))</f>
        <v/>
      </c>
      <c r="AH140" s="258" t="str">
        <f>IF(AH139="","",VLOOKUP(AH139,'【要提出】シフト記号表（勤務時間帯）'!$C$6:$K$35,9,FALSE))</f>
        <v/>
      </c>
      <c r="AI140" s="258" t="str">
        <f>IF(AI139="","",VLOOKUP(AI139,'【要提出】シフト記号表（勤務時間帯）'!$C$6:$K$35,9,FALSE))</f>
        <v/>
      </c>
      <c r="AJ140" s="258" t="str">
        <f>IF(AJ139="","",VLOOKUP(AJ139,'【要提出】シフト記号表（勤務時間帯）'!$C$6:$K$35,9,FALSE))</f>
        <v/>
      </c>
      <c r="AK140" s="258" t="str">
        <f>IF(AK139="","",VLOOKUP(AK139,'【要提出】シフト記号表（勤務時間帯）'!$C$6:$K$35,9,FALSE))</f>
        <v/>
      </c>
      <c r="AL140" s="258" t="str">
        <f>IF(AL139="","",VLOOKUP(AL139,'【要提出】シフト記号表（勤務時間帯）'!$C$6:$K$35,9,FALSE))</f>
        <v/>
      </c>
      <c r="AM140" s="259" t="str">
        <f>IF(AM139="","",VLOOKUP(AM139,'【要提出】シフト記号表（勤務時間帯）'!$C$6:$K$35,9,FALSE))</f>
        <v/>
      </c>
      <c r="AN140" s="257" t="str">
        <f>IF(AN139="","",VLOOKUP(AN139,'【要提出】シフト記号表（勤務時間帯）'!$C$6:$K$35,9,FALSE))</f>
        <v/>
      </c>
      <c r="AO140" s="258" t="str">
        <f>IF(AO139="","",VLOOKUP(AO139,'【要提出】シフト記号表（勤務時間帯）'!$C$6:$K$35,9,FALSE))</f>
        <v/>
      </c>
      <c r="AP140" s="258" t="str">
        <f>IF(AP139="","",VLOOKUP(AP139,'【要提出】シフト記号表（勤務時間帯）'!$C$6:$K$35,9,FALSE))</f>
        <v/>
      </c>
      <c r="AQ140" s="258" t="str">
        <f>IF(AQ139="","",VLOOKUP(AQ139,'【要提出】シフト記号表（勤務時間帯）'!$C$6:$K$35,9,FALSE))</f>
        <v/>
      </c>
      <c r="AR140" s="258" t="str">
        <f>IF(AR139="","",VLOOKUP(AR139,'【要提出】シフト記号表（勤務時間帯）'!$C$6:$K$35,9,FALSE))</f>
        <v/>
      </c>
      <c r="AS140" s="258" t="str">
        <f>IF(AS139="","",VLOOKUP(AS139,'【要提出】シフト記号表（勤務時間帯）'!$C$6:$K$35,9,FALSE))</f>
        <v/>
      </c>
      <c r="AT140" s="259" t="str">
        <f>IF(AT139="","",VLOOKUP(AT139,'【要提出】シフト記号表（勤務時間帯）'!$C$6:$K$35,9,FALSE))</f>
        <v/>
      </c>
      <c r="AU140" s="257" t="str">
        <f>IF(AU139="","",VLOOKUP(AU139,'【要提出】シフト記号表（勤務時間帯）'!$C$6:$K$35,9,FALSE))</f>
        <v/>
      </c>
      <c r="AV140" s="258" t="str">
        <f>IF(AV139="","",VLOOKUP(AV139,'【要提出】シフト記号表（勤務時間帯）'!$C$6:$K$35,9,FALSE))</f>
        <v/>
      </c>
      <c r="AW140" s="258" t="str">
        <f>IF(AW139="","",VLOOKUP(AW139,'【要提出】シフト記号表（勤務時間帯）'!$C$6:$K$35,9,FALSE))</f>
        <v/>
      </c>
      <c r="AX140" s="515">
        <f>IF($BB$3="４週",SUM(S140:AT140),IF($BB$3="暦月",SUM(S140:AW140),""))</f>
        <v>0</v>
      </c>
      <c r="AY140" s="516"/>
      <c r="AZ140" s="517">
        <f>IF($BB$3="４週",AX140/4,IF($BB$3="暦月",'【要提出】認知症対応型通所（100名）'!AX140/('【要提出】認知症対応型通所（100名）'!$BB$8/7),""))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IF(S139="","",VLOOKUP(S139,'【要提出】シフト記号表（勤務時間帯）'!$C$6:$U$35,19,FALSE))</f>
        <v/>
      </c>
      <c r="T141" s="261" t="str">
        <f>IF(T139="","",VLOOKUP(T139,'【要提出】シフト記号表（勤務時間帯）'!$C$6:$U$35,19,FALSE))</f>
        <v/>
      </c>
      <c r="U141" s="261" t="str">
        <f>IF(U139="","",VLOOKUP(U139,'【要提出】シフト記号表（勤務時間帯）'!$C$6:$U$35,19,FALSE))</f>
        <v/>
      </c>
      <c r="V141" s="261" t="str">
        <f>IF(V139="","",VLOOKUP(V139,'【要提出】シフト記号表（勤務時間帯）'!$C$6:$U$35,19,FALSE))</f>
        <v/>
      </c>
      <c r="W141" s="261" t="str">
        <f>IF(W139="","",VLOOKUP(W139,'【要提出】シフト記号表（勤務時間帯）'!$C$6:$U$35,19,FALSE))</f>
        <v/>
      </c>
      <c r="X141" s="261" t="str">
        <f>IF(X139="","",VLOOKUP(X139,'【要提出】シフト記号表（勤務時間帯）'!$C$6:$U$35,19,FALSE))</f>
        <v/>
      </c>
      <c r="Y141" s="262" t="str">
        <f>IF(Y139="","",VLOOKUP(Y139,'【要提出】シフト記号表（勤務時間帯）'!$C$6:$U$35,19,FALSE))</f>
        <v/>
      </c>
      <c r="Z141" s="260" t="str">
        <f>IF(Z139="","",VLOOKUP(Z139,'【要提出】シフト記号表（勤務時間帯）'!$C$6:$U$35,19,FALSE))</f>
        <v/>
      </c>
      <c r="AA141" s="261" t="str">
        <f>IF(AA139="","",VLOOKUP(AA139,'【要提出】シフト記号表（勤務時間帯）'!$C$6:$U$35,19,FALSE))</f>
        <v/>
      </c>
      <c r="AB141" s="261" t="str">
        <f>IF(AB139="","",VLOOKUP(AB139,'【要提出】シフト記号表（勤務時間帯）'!$C$6:$U$35,19,FALSE))</f>
        <v/>
      </c>
      <c r="AC141" s="261" t="str">
        <f>IF(AC139="","",VLOOKUP(AC139,'【要提出】シフト記号表（勤務時間帯）'!$C$6:$U$35,19,FALSE))</f>
        <v/>
      </c>
      <c r="AD141" s="261" t="str">
        <f>IF(AD139="","",VLOOKUP(AD139,'【要提出】シフト記号表（勤務時間帯）'!$C$6:$U$35,19,FALSE))</f>
        <v/>
      </c>
      <c r="AE141" s="261" t="str">
        <f>IF(AE139="","",VLOOKUP(AE139,'【要提出】シフト記号表（勤務時間帯）'!$C$6:$U$35,19,FALSE))</f>
        <v/>
      </c>
      <c r="AF141" s="262" t="str">
        <f>IF(AF139="","",VLOOKUP(AF139,'【要提出】シフト記号表（勤務時間帯）'!$C$6:$U$35,19,FALSE))</f>
        <v/>
      </c>
      <c r="AG141" s="260" t="str">
        <f>IF(AG139="","",VLOOKUP(AG139,'【要提出】シフト記号表（勤務時間帯）'!$C$6:$U$35,19,FALSE))</f>
        <v/>
      </c>
      <c r="AH141" s="261" t="str">
        <f>IF(AH139="","",VLOOKUP(AH139,'【要提出】シフト記号表（勤務時間帯）'!$C$6:$U$35,19,FALSE))</f>
        <v/>
      </c>
      <c r="AI141" s="261" t="str">
        <f>IF(AI139="","",VLOOKUP(AI139,'【要提出】シフト記号表（勤務時間帯）'!$C$6:$U$35,19,FALSE))</f>
        <v/>
      </c>
      <c r="AJ141" s="261" t="str">
        <f>IF(AJ139="","",VLOOKUP(AJ139,'【要提出】シフト記号表（勤務時間帯）'!$C$6:$U$35,19,FALSE))</f>
        <v/>
      </c>
      <c r="AK141" s="261" t="str">
        <f>IF(AK139="","",VLOOKUP(AK139,'【要提出】シフト記号表（勤務時間帯）'!$C$6:$U$35,19,FALSE))</f>
        <v/>
      </c>
      <c r="AL141" s="261" t="str">
        <f>IF(AL139="","",VLOOKUP(AL139,'【要提出】シフト記号表（勤務時間帯）'!$C$6:$U$35,19,FALSE))</f>
        <v/>
      </c>
      <c r="AM141" s="262" t="str">
        <f>IF(AM139="","",VLOOKUP(AM139,'【要提出】シフト記号表（勤務時間帯）'!$C$6:$U$35,19,FALSE))</f>
        <v/>
      </c>
      <c r="AN141" s="260" t="str">
        <f>IF(AN139="","",VLOOKUP(AN139,'【要提出】シフト記号表（勤務時間帯）'!$C$6:$U$35,19,FALSE))</f>
        <v/>
      </c>
      <c r="AO141" s="261" t="str">
        <f>IF(AO139="","",VLOOKUP(AO139,'【要提出】シフト記号表（勤務時間帯）'!$C$6:$U$35,19,FALSE))</f>
        <v/>
      </c>
      <c r="AP141" s="261" t="str">
        <f>IF(AP139="","",VLOOKUP(AP139,'【要提出】シフト記号表（勤務時間帯）'!$C$6:$U$35,19,FALSE))</f>
        <v/>
      </c>
      <c r="AQ141" s="261" t="str">
        <f>IF(AQ139="","",VLOOKUP(AQ139,'【要提出】シフト記号表（勤務時間帯）'!$C$6:$U$35,19,FALSE))</f>
        <v/>
      </c>
      <c r="AR141" s="261" t="str">
        <f>IF(AR139="","",VLOOKUP(AR139,'【要提出】シフト記号表（勤務時間帯）'!$C$6:$U$35,19,FALSE))</f>
        <v/>
      </c>
      <c r="AS141" s="261" t="str">
        <f>IF(AS139="","",VLOOKUP(AS139,'【要提出】シフト記号表（勤務時間帯）'!$C$6:$U$35,19,FALSE))</f>
        <v/>
      </c>
      <c r="AT141" s="262" t="str">
        <f>IF(AT139="","",VLOOKUP(AT139,'【要提出】シフト記号表（勤務時間帯）'!$C$6:$U$35,19,FALSE))</f>
        <v/>
      </c>
      <c r="AU141" s="260" t="str">
        <f>IF(AU139="","",VLOOKUP(AU139,'【要提出】シフト記号表（勤務時間帯）'!$C$6:$U$35,19,FALSE))</f>
        <v/>
      </c>
      <c r="AV141" s="261" t="str">
        <f>IF(AV139="","",VLOOKUP(AV139,'【要提出】シフト記号表（勤務時間帯）'!$C$6:$U$35,19,FALSE))</f>
        <v/>
      </c>
      <c r="AW141" s="261" t="str">
        <f>IF(AW139="","",VLOOKUP(AW139,'【要提出】シフト記号表（勤務時間帯）'!$C$6:$U$35,19,FALSE))</f>
        <v/>
      </c>
      <c r="AX141" s="507">
        <f>IF($BB$3="４週",SUM(S141:AT141),IF($BB$3="暦月",SUM(S141:AW141),""))</f>
        <v>0</v>
      </c>
      <c r="AY141" s="508"/>
      <c r="AZ141" s="509">
        <f>IF($BB$3="４週",AX141/4,IF($BB$3="暦月",'【要提出】認知症対応型通所（100名）'!AX141/('【要提出】認知症対応型通所（100名）'!$BB$8/7),""))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IF(S142="","",VLOOKUP(S142,'【要提出】シフト記号表（勤務時間帯）'!$C$6:$K$35,9,FALSE))</f>
        <v/>
      </c>
      <c r="T143" s="258" t="str">
        <f>IF(T142="","",VLOOKUP(T142,'【要提出】シフト記号表（勤務時間帯）'!$C$6:$K$35,9,FALSE))</f>
        <v/>
      </c>
      <c r="U143" s="258" t="str">
        <f>IF(U142="","",VLOOKUP(U142,'【要提出】シフト記号表（勤務時間帯）'!$C$6:$K$35,9,FALSE))</f>
        <v/>
      </c>
      <c r="V143" s="258" t="str">
        <f>IF(V142="","",VLOOKUP(V142,'【要提出】シフト記号表（勤務時間帯）'!$C$6:$K$35,9,FALSE))</f>
        <v/>
      </c>
      <c r="W143" s="258" t="str">
        <f>IF(W142="","",VLOOKUP(W142,'【要提出】シフト記号表（勤務時間帯）'!$C$6:$K$35,9,FALSE))</f>
        <v/>
      </c>
      <c r="X143" s="258" t="str">
        <f>IF(X142="","",VLOOKUP(X142,'【要提出】シフト記号表（勤務時間帯）'!$C$6:$K$35,9,FALSE))</f>
        <v/>
      </c>
      <c r="Y143" s="259" t="str">
        <f>IF(Y142="","",VLOOKUP(Y142,'【要提出】シフト記号表（勤務時間帯）'!$C$6:$K$35,9,FALSE))</f>
        <v/>
      </c>
      <c r="Z143" s="257" t="str">
        <f>IF(Z142="","",VLOOKUP(Z142,'【要提出】シフト記号表（勤務時間帯）'!$C$6:$K$35,9,FALSE))</f>
        <v/>
      </c>
      <c r="AA143" s="258" t="str">
        <f>IF(AA142="","",VLOOKUP(AA142,'【要提出】シフト記号表（勤務時間帯）'!$C$6:$K$35,9,FALSE))</f>
        <v/>
      </c>
      <c r="AB143" s="258" t="str">
        <f>IF(AB142="","",VLOOKUP(AB142,'【要提出】シフト記号表（勤務時間帯）'!$C$6:$K$35,9,FALSE))</f>
        <v/>
      </c>
      <c r="AC143" s="258" t="str">
        <f>IF(AC142="","",VLOOKUP(AC142,'【要提出】シフト記号表（勤務時間帯）'!$C$6:$K$35,9,FALSE))</f>
        <v/>
      </c>
      <c r="AD143" s="258" t="str">
        <f>IF(AD142="","",VLOOKUP(AD142,'【要提出】シフト記号表（勤務時間帯）'!$C$6:$K$35,9,FALSE))</f>
        <v/>
      </c>
      <c r="AE143" s="258" t="str">
        <f>IF(AE142="","",VLOOKUP(AE142,'【要提出】シフト記号表（勤務時間帯）'!$C$6:$K$35,9,FALSE))</f>
        <v/>
      </c>
      <c r="AF143" s="259" t="str">
        <f>IF(AF142="","",VLOOKUP(AF142,'【要提出】シフト記号表（勤務時間帯）'!$C$6:$K$35,9,FALSE))</f>
        <v/>
      </c>
      <c r="AG143" s="257" t="str">
        <f>IF(AG142="","",VLOOKUP(AG142,'【要提出】シフト記号表（勤務時間帯）'!$C$6:$K$35,9,FALSE))</f>
        <v/>
      </c>
      <c r="AH143" s="258" t="str">
        <f>IF(AH142="","",VLOOKUP(AH142,'【要提出】シフト記号表（勤務時間帯）'!$C$6:$K$35,9,FALSE))</f>
        <v/>
      </c>
      <c r="AI143" s="258" t="str">
        <f>IF(AI142="","",VLOOKUP(AI142,'【要提出】シフト記号表（勤務時間帯）'!$C$6:$K$35,9,FALSE))</f>
        <v/>
      </c>
      <c r="AJ143" s="258" t="str">
        <f>IF(AJ142="","",VLOOKUP(AJ142,'【要提出】シフト記号表（勤務時間帯）'!$C$6:$K$35,9,FALSE))</f>
        <v/>
      </c>
      <c r="AK143" s="258" t="str">
        <f>IF(AK142="","",VLOOKUP(AK142,'【要提出】シフト記号表（勤務時間帯）'!$C$6:$K$35,9,FALSE))</f>
        <v/>
      </c>
      <c r="AL143" s="258" t="str">
        <f>IF(AL142="","",VLOOKUP(AL142,'【要提出】シフト記号表（勤務時間帯）'!$C$6:$K$35,9,FALSE))</f>
        <v/>
      </c>
      <c r="AM143" s="259" t="str">
        <f>IF(AM142="","",VLOOKUP(AM142,'【要提出】シフト記号表（勤務時間帯）'!$C$6:$K$35,9,FALSE))</f>
        <v/>
      </c>
      <c r="AN143" s="257" t="str">
        <f>IF(AN142="","",VLOOKUP(AN142,'【要提出】シフト記号表（勤務時間帯）'!$C$6:$K$35,9,FALSE))</f>
        <v/>
      </c>
      <c r="AO143" s="258" t="str">
        <f>IF(AO142="","",VLOOKUP(AO142,'【要提出】シフト記号表（勤務時間帯）'!$C$6:$K$35,9,FALSE))</f>
        <v/>
      </c>
      <c r="AP143" s="258" t="str">
        <f>IF(AP142="","",VLOOKUP(AP142,'【要提出】シフト記号表（勤務時間帯）'!$C$6:$K$35,9,FALSE))</f>
        <v/>
      </c>
      <c r="AQ143" s="258" t="str">
        <f>IF(AQ142="","",VLOOKUP(AQ142,'【要提出】シフト記号表（勤務時間帯）'!$C$6:$K$35,9,FALSE))</f>
        <v/>
      </c>
      <c r="AR143" s="258" t="str">
        <f>IF(AR142="","",VLOOKUP(AR142,'【要提出】シフト記号表（勤務時間帯）'!$C$6:$K$35,9,FALSE))</f>
        <v/>
      </c>
      <c r="AS143" s="258" t="str">
        <f>IF(AS142="","",VLOOKUP(AS142,'【要提出】シフト記号表（勤務時間帯）'!$C$6:$K$35,9,FALSE))</f>
        <v/>
      </c>
      <c r="AT143" s="259" t="str">
        <f>IF(AT142="","",VLOOKUP(AT142,'【要提出】シフト記号表（勤務時間帯）'!$C$6:$K$35,9,FALSE))</f>
        <v/>
      </c>
      <c r="AU143" s="257" t="str">
        <f>IF(AU142="","",VLOOKUP(AU142,'【要提出】シフト記号表（勤務時間帯）'!$C$6:$K$35,9,FALSE))</f>
        <v/>
      </c>
      <c r="AV143" s="258" t="str">
        <f>IF(AV142="","",VLOOKUP(AV142,'【要提出】シフト記号表（勤務時間帯）'!$C$6:$K$35,9,FALSE))</f>
        <v/>
      </c>
      <c r="AW143" s="258" t="str">
        <f>IF(AW142="","",VLOOKUP(AW142,'【要提出】シフト記号表（勤務時間帯）'!$C$6:$K$35,9,FALSE))</f>
        <v/>
      </c>
      <c r="AX143" s="515">
        <f>IF($BB$3="４週",SUM(S143:AT143),IF($BB$3="暦月",SUM(S143:AW143),""))</f>
        <v>0</v>
      </c>
      <c r="AY143" s="516"/>
      <c r="AZ143" s="517">
        <f>IF($BB$3="４週",AX143/4,IF($BB$3="暦月",'【要提出】認知症対応型通所（100名）'!AX143/('【要提出】認知症対応型通所（100名）'!$BB$8/7),""))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IF(S142="","",VLOOKUP(S142,'【要提出】シフト記号表（勤務時間帯）'!$C$6:$U$35,19,FALSE))</f>
        <v/>
      </c>
      <c r="T144" s="261" t="str">
        <f>IF(T142="","",VLOOKUP(T142,'【要提出】シフト記号表（勤務時間帯）'!$C$6:$U$35,19,FALSE))</f>
        <v/>
      </c>
      <c r="U144" s="261" t="str">
        <f>IF(U142="","",VLOOKUP(U142,'【要提出】シフト記号表（勤務時間帯）'!$C$6:$U$35,19,FALSE))</f>
        <v/>
      </c>
      <c r="V144" s="261" t="str">
        <f>IF(V142="","",VLOOKUP(V142,'【要提出】シフト記号表（勤務時間帯）'!$C$6:$U$35,19,FALSE))</f>
        <v/>
      </c>
      <c r="W144" s="261" t="str">
        <f>IF(W142="","",VLOOKUP(W142,'【要提出】シフト記号表（勤務時間帯）'!$C$6:$U$35,19,FALSE))</f>
        <v/>
      </c>
      <c r="X144" s="261" t="str">
        <f>IF(X142="","",VLOOKUP(X142,'【要提出】シフト記号表（勤務時間帯）'!$C$6:$U$35,19,FALSE))</f>
        <v/>
      </c>
      <c r="Y144" s="262" t="str">
        <f>IF(Y142="","",VLOOKUP(Y142,'【要提出】シフト記号表（勤務時間帯）'!$C$6:$U$35,19,FALSE))</f>
        <v/>
      </c>
      <c r="Z144" s="260" t="str">
        <f>IF(Z142="","",VLOOKUP(Z142,'【要提出】シフト記号表（勤務時間帯）'!$C$6:$U$35,19,FALSE))</f>
        <v/>
      </c>
      <c r="AA144" s="261" t="str">
        <f>IF(AA142="","",VLOOKUP(AA142,'【要提出】シフト記号表（勤務時間帯）'!$C$6:$U$35,19,FALSE))</f>
        <v/>
      </c>
      <c r="AB144" s="261" t="str">
        <f>IF(AB142="","",VLOOKUP(AB142,'【要提出】シフト記号表（勤務時間帯）'!$C$6:$U$35,19,FALSE))</f>
        <v/>
      </c>
      <c r="AC144" s="261" t="str">
        <f>IF(AC142="","",VLOOKUP(AC142,'【要提出】シフト記号表（勤務時間帯）'!$C$6:$U$35,19,FALSE))</f>
        <v/>
      </c>
      <c r="AD144" s="261" t="str">
        <f>IF(AD142="","",VLOOKUP(AD142,'【要提出】シフト記号表（勤務時間帯）'!$C$6:$U$35,19,FALSE))</f>
        <v/>
      </c>
      <c r="AE144" s="261" t="str">
        <f>IF(AE142="","",VLOOKUP(AE142,'【要提出】シフト記号表（勤務時間帯）'!$C$6:$U$35,19,FALSE))</f>
        <v/>
      </c>
      <c r="AF144" s="262" t="str">
        <f>IF(AF142="","",VLOOKUP(AF142,'【要提出】シフト記号表（勤務時間帯）'!$C$6:$U$35,19,FALSE))</f>
        <v/>
      </c>
      <c r="AG144" s="260" t="str">
        <f>IF(AG142="","",VLOOKUP(AG142,'【要提出】シフト記号表（勤務時間帯）'!$C$6:$U$35,19,FALSE))</f>
        <v/>
      </c>
      <c r="AH144" s="261" t="str">
        <f>IF(AH142="","",VLOOKUP(AH142,'【要提出】シフト記号表（勤務時間帯）'!$C$6:$U$35,19,FALSE))</f>
        <v/>
      </c>
      <c r="AI144" s="261" t="str">
        <f>IF(AI142="","",VLOOKUP(AI142,'【要提出】シフト記号表（勤務時間帯）'!$C$6:$U$35,19,FALSE))</f>
        <v/>
      </c>
      <c r="AJ144" s="261" t="str">
        <f>IF(AJ142="","",VLOOKUP(AJ142,'【要提出】シフト記号表（勤務時間帯）'!$C$6:$U$35,19,FALSE))</f>
        <v/>
      </c>
      <c r="AK144" s="261" t="str">
        <f>IF(AK142="","",VLOOKUP(AK142,'【要提出】シフト記号表（勤務時間帯）'!$C$6:$U$35,19,FALSE))</f>
        <v/>
      </c>
      <c r="AL144" s="261" t="str">
        <f>IF(AL142="","",VLOOKUP(AL142,'【要提出】シフト記号表（勤務時間帯）'!$C$6:$U$35,19,FALSE))</f>
        <v/>
      </c>
      <c r="AM144" s="262" t="str">
        <f>IF(AM142="","",VLOOKUP(AM142,'【要提出】シフト記号表（勤務時間帯）'!$C$6:$U$35,19,FALSE))</f>
        <v/>
      </c>
      <c r="AN144" s="260" t="str">
        <f>IF(AN142="","",VLOOKUP(AN142,'【要提出】シフト記号表（勤務時間帯）'!$C$6:$U$35,19,FALSE))</f>
        <v/>
      </c>
      <c r="AO144" s="261" t="str">
        <f>IF(AO142="","",VLOOKUP(AO142,'【要提出】シフト記号表（勤務時間帯）'!$C$6:$U$35,19,FALSE))</f>
        <v/>
      </c>
      <c r="AP144" s="261" t="str">
        <f>IF(AP142="","",VLOOKUP(AP142,'【要提出】シフト記号表（勤務時間帯）'!$C$6:$U$35,19,FALSE))</f>
        <v/>
      </c>
      <c r="AQ144" s="261" t="str">
        <f>IF(AQ142="","",VLOOKUP(AQ142,'【要提出】シフト記号表（勤務時間帯）'!$C$6:$U$35,19,FALSE))</f>
        <v/>
      </c>
      <c r="AR144" s="261" t="str">
        <f>IF(AR142="","",VLOOKUP(AR142,'【要提出】シフト記号表（勤務時間帯）'!$C$6:$U$35,19,FALSE))</f>
        <v/>
      </c>
      <c r="AS144" s="261" t="str">
        <f>IF(AS142="","",VLOOKUP(AS142,'【要提出】シフト記号表（勤務時間帯）'!$C$6:$U$35,19,FALSE))</f>
        <v/>
      </c>
      <c r="AT144" s="262" t="str">
        <f>IF(AT142="","",VLOOKUP(AT142,'【要提出】シフト記号表（勤務時間帯）'!$C$6:$U$35,19,FALSE))</f>
        <v/>
      </c>
      <c r="AU144" s="260" t="str">
        <f>IF(AU142="","",VLOOKUP(AU142,'【要提出】シフト記号表（勤務時間帯）'!$C$6:$U$35,19,FALSE))</f>
        <v/>
      </c>
      <c r="AV144" s="261" t="str">
        <f>IF(AV142="","",VLOOKUP(AV142,'【要提出】シフト記号表（勤務時間帯）'!$C$6:$U$35,19,FALSE))</f>
        <v/>
      </c>
      <c r="AW144" s="261" t="str">
        <f>IF(AW142="","",VLOOKUP(AW142,'【要提出】シフト記号表（勤務時間帯）'!$C$6:$U$35,19,FALSE))</f>
        <v/>
      </c>
      <c r="AX144" s="507">
        <f>IF($BB$3="４週",SUM(S144:AT144),IF($BB$3="暦月",SUM(S144:AW144),""))</f>
        <v>0</v>
      </c>
      <c r="AY144" s="508"/>
      <c r="AZ144" s="509">
        <f>IF($BB$3="４週",AX144/4,IF($BB$3="暦月",'【要提出】認知症対応型通所（100名）'!AX144/('【要提出】認知症対応型通所（100名）'!$BB$8/7),""))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IF(S145="","",VLOOKUP(S145,'【要提出】シフト記号表（勤務時間帯）'!$C$6:$K$35,9,FALSE))</f>
        <v/>
      </c>
      <c r="T146" s="258" t="str">
        <f>IF(T145="","",VLOOKUP(T145,'【要提出】シフト記号表（勤務時間帯）'!$C$6:$K$35,9,FALSE))</f>
        <v/>
      </c>
      <c r="U146" s="258" t="str">
        <f>IF(U145="","",VLOOKUP(U145,'【要提出】シフト記号表（勤務時間帯）'!$C$6:$K$35,9,FALSE))</f>
        <v/>
      </c>
      <c r="V146" s="258" t="str">
        <f>IF(V145="","",VLOOKUP(V145,'【要提出】シフト記号表（勤務時間帯）'!$C$6:$K$35,9,FALSE))</f>
        <v/>
      </c>
      <c r="W146" s="258" t="str">
        <f>IF(W145="","",VLOOKUP(W145,'【要提出】シフト記号表（勤務時間帯）'!$C$6:$K$35,9,FALSE))</f>
        <v/>
      </c>
      <c r="X146" s="258" t="str">
        <f>IF(X145="","",VLOOKUP(X145,'【要提出】シフト記号表（勤務時間帯）'!$C$6:$K$35,9,FALSE))</f>
        <v/>
      </c>
      <c r="Y146" s="259" t="str">
        <f>IF(Y145="","",VLOOKUP(Y145,'【要提出】シフト記号表（勤務時間帯）'!$C$6:$K$35,9,FALSE))</f>
        <v/>
      </c>
      <c r="Z146" s="257" t="str">
        <f>IF(Z145="","",VLOOKUP(Z145,'【要提出】シフト記号表（勤務時間帯）'!$C$6:$K$35,9,FALSE))</f>
        <v/>
      </c>
      <c r="AA146" s="258" t="str">
        <f>IF(AA145="","",VLOOKUP(AA145,'【要提出】シフト記号表（勤務時間帯）'!$C$6:$K$35,9,FALSE))</f>
        <v/>
      </c>
      <c r="AB146" s="258" t="str">
        <f>IF(AB145="","",VLOOKUP(AB145,'【要提出】シフト記号表（勤務時間帯）'!$C$6:$K$35,9,FALSE))</f>
        <v/>
      </c>
      <c r="AC146" s="258" t="str">
        <f>IF(AC145="","",VLOOKUP(AC145,'【要提出】シフト記号表（勤務時間帯）'!$C$6:$K$35,9,FALSE))</f>
        <v/>
      </c>
      <c r="AD146" s="258" t="str">
        <f>IF(AD145="","",VLOOKUP(AD145,'【要提出】シフト記号表（勤務時間帯）'!$C$6:$K$35,9,FALSE))</f>
        <v/>
      </c>
      <c r="AE146" s="258" t="str">
        <f>IF(AE145="","",VLOOKUP(AE145,'【要提出】シフト記号表（勤務時間帯）'!$C$6:$K$35,9,FALSE))</f>
        <v/>
      </c>
      <c r="AF146" s="259" t="str">
        <f>IF(AF145="","",VLOOKUP(AF145,'【要提出】シフト記号表（勤務時間帯）'!$C$6:$K$35,9,FALSE))</f>
        <v/>
      </c>
      <c r="AG146" s="257" t="str">
        <f>IF(AG145="","",VLOOKUP(AG145,'【要提出】シフト記号表（勤務時間帯）'!$C$6:$K$35,9,FALSE))</f>
        <v/>
      </c>
      <c r="AH146" s="258" t="str">
        <f>IF(AH145="","",VLOOKUP(AH145,'【要提出】シフト記号表（勤務時間帯）'!$C$6:$K$35,9,FALSE))</f>
        <v/>
      </c>
      <c r="AI146" s="258" t="str">
        <f>IF(AI145="","",VLOOKUP(AI145,'【要提出】シフト記号表（勤務時間帯）'!$C$6:$K$35,9,FALSE))</f>
        <v/>
      </c>
      <c r="AJ146" s="258" t="str">
        <f>IF(AJ145="","",VLOOKUP(AJ145,'【要提出】シフト記号表（勤務時間帯）'!$C$6:$K$35,9,FALSE))</f>
        <v/>
      </c>
      <c r="AK146" s="258" t="str">
        <f>IF(AK145="","",VLOOKUP(AK145,'【要提出】シフト記号表（勤務時間帯）'!$C$6:$K$35,9,FALSE))</f>
        <v/>
      </c>
      <c r="AL146" s="258" t="str">
        <f>IF(AL145="","",VLOOKUP(AL145,'【要提出】シフト記号表（勤務時間帯）'!$C$6:$K$35,9,FALSE))</f>
        <v/>
      </c>
      <c r="AM146" s="259" t="str">
        <f>IF(AM145="","",VLOOKUP(AM145,'【要提出】シフト記号表（勤務時間帯）'!$C$6:$K$35,9,FALSE))</f>
        <v/>
      </c>
      <c r="AN146" s="257" t="str">
        <f>IF(AN145="","",VLOOKUP(AN145,'【要提出】シフト記号表（勤務時間帯）'!$C$6:$K$35,9,FALSE))</f>
        <v/>
      </c>
      <c r="AO146" s="258" t="str">
        <f>IF(AO145="","",VLOOKUP(AO145,'【要提出】シフト記号表（勤務時間帯）'!$C$6:$K$35,9,FALSE))</f>
        <v/>
      </c>
      <c r="AP146" s="258" t="str">
        <f>IF(AP145="","",VLOOKUP(AP145,'【要提出】シフト記号表（勤務時間帯）'!$C$6:$K$35,9,FALSE))</f>
        <v/>
      </c>
      <c r="AQ146" s="258" t="str">
        <f>IF(AQ145="","",VLOOKUP(AQ145,'【要提出】シフト記号表（勤務時間帯）'!$C$6:$K$35,9,FALSE))</f>
        <v/>
      </c>
      <c r="AR146" s="258" t="str">
        <f>IF(AR145="","",VLOOKUP(AR145,'【要提出】シフト記号表（勤務時間帯）'!$C$6:$K$35,9,FALSE))</f>
        <v/>
      </c>
      <c r="AS146" s="258" t="str">
        <f>IF(AS145="","",VLOOKUP(AS145,'【要提出】シフト記号表（勤務時間帯）'!$C$6:$K$35,9,FALSE))</f>
        <v/>
      </c>
      <c r="AT146" s="259" t="str">
        <f>IF(AT145="","",VLOOKUP(AT145,'【要提出】シフト記号表（勤務時間帯）'!$C$6:$K$35,9,FALSE))</f>
        <v/>
      </c>
      <c r="AU146" s="257" t="str">
        <f>IF(AU145="","",VLOOKUP(AU145,'【要提出】シフト記号表（勤務時間帯）'!$C$6:$K$35,9,FALSE))</f>
        <v/>
      </c>
      <c r="AV146" s="258" t="str">
        <f>IF(AV145="","",VLOOKUP(AV145,'【要提出】シフト記号表（勤務時間帯）'!$C$6:$K$35,9,FALSE))</f>
        <v/>
      </c>
      <c r="AW146" s="258" t="str">
        <f>IF(AW145="","",VLOOKUP(AW145,'【要提出】シフト記号表（勤務時間帯）'!$C$6:$K$35,9,FALSE))</f>
        <v/>
      </c>
      <c r="AX146" s="515">
        <f>IF($BB$3="４週",SUM(S146:AT146),IF($BB$3="暦月",SUM(S146:AW146),""))</f>
        <v>0</v>
      </c>
      <c r="AY146" s="516"/>
      <c r="AZ146" s="517">
        <f>IF($BB$3="４週",AX146/4,IF($BB$3="暦月",'【要提出】認知症対応型通所（100名）'!AX146/('【要提出】認知症対応型通所（100名）'!$BB$8/7),""))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IF(S145="","",VLOOKUP(S145,'【要提出】シフト記号表（勤務時間帯）'!$C$6:$U$35,19,FALSE))</f>
        <v/>
      </c>
      <c r="T147" s="261" t="str">
        <f>IF(T145="","",VLOOKUP(T145,'【要提出】シフト記号表（勤務時間帯）'!$C$6:$U$35,19,FALSE))</f>
        <v/>
      </c>
      <c r="U147" s="261" t="str">
        <f>IF(U145="","",VLOOKUP(U145,'【要提出】シフト記号表（勤務時間帯）'!$C$6:$U$35,19,FALSE))</f>
        <v/>
      </c>
      <c r="V147" s="261" t="str">
        <f>IF(V145="","",VLOOKUP(V145,'【要提出】シフト記号表（勤務時間帯）'!$C$6:$U$35,19,FALSE))</f>
        <v/>
      </c>
      <c r="W147" s="261" t="str">
        <f>IF(W145="","",VLOOKUP(W145,'【要提出】シフト記号表（勤務時間帯）'!$C$6:$U$35,19,FALSE))</f>
        <v/>
      </c>
      <c r="X147" s="261" t="str">
        <f>IF(X145="","",VLOOKUP(X145,'【要提出】シフト記号表（勤務時間帯）'!$C$6:$U$35,19,FALSE))</f>
        <v/>
      </c>
      <c r="Y147" s="262" t="str">
        <f>IF(Y145="","",VLOOKUP(Y145,'【要提出】シフト記号表（勤務時間帯）'!$C$6:$U$35,19,FALSE))</f>
        <v/>
      </c>
      <c r="Z147" s="260" t="str">
        <f>IF(Z145="","",VLOOKUP(Z145,'【要提出】シフト記号表（勤務時間帯）'!$C$6:$U$35,19,FALSE))</f>
        <v/>
      </c>
      <c r="AA147" s="261" t="str">
        <f>IF(AA145="","",VLOOKUP(AA145,'【要提出】シフト記号表（勤務時間帯）'!$C$6:$U$35,19,FALSE))</f>
        <v/>
      </c>
      <c r="AB147" s="261" t="str">
        <f>IF(AB145="","",VLOOKUP(AB145,'【要提出】シフト記号表（勤務時間帯）'!$C$6:$U$35,19,FALSE))</f>
        <v/>
      </c>
      <c r="AC147" s="261" t="str">
        <f>IF(AC145="","",VLOOKUP(AC145,'【要提出】シフト記号表（勤務時間帯）'!$C$6:$U$35,19,FALSE))</f>
        <v/>
      </c>
      <c r="AD147" s="261" t="str">
        <f>IF(AD145="","",VLOOKUP(AD145,'【要提出】シフト記号表（勤務時間帯）'!$C$6:$U$35,19,FALSE))</f>
        <v/>
      </c>
      <c r="AE147" s="261" t="str">
        <f>IF(AE145="","",VLOOKUP(AE145,'【要提出】シフト記号表（勤務時間帯）'!$C$6:$U$35,19,FALSE))</f>
        <v/>
      </c>
      <c r="AF147" s="262" t="str">
        <f>IF(AF145="","",VLOOKUP(AF145,'【要提出】シフト記号表（勤務時間帯）'!$C$6:$U$35,19,FALSE))</f>
        <v/>
      </c>
      <c r="AG147" s="260" t="str">
        <f>IF(AG145="","",VLOOKUP(AG145,'【要提出】シフト記号表（勤務時間帯）'!$C$6:$U$35,19,FALSE))</f>
        <v/>
      </c>
      <c r="AH147" s="261" t="str">
        <f>IF(AH145="","",VLOOKUP(AH145,'【要提出】シフト記号表（勤務時間帯）'!$C$6:$U$35,19,FALSE))</f>
        <v/>
      </c>
      <c r="AI147" s="261" t="str">
        <f>IF(AI145="","",VLOOKUP(AI145,'【要提出】シフト記号表（勤務時間帯）'!$C$6:$U$35,19,FALSE))</f>
        <v/>
      </c>
      <c r="AJ147" s="261" t="str">
        <f>IF(AJ145="","",VLOOKUP(AJ145,'【要提出】シフト記号表（勤務時間帯）'!$C$6:$U$35,19,FALSE))</f>
        <v/>
      </c>
      <c r="AK147" s="261" t="str">
        <f>IF(AK145="","",VLOOKUP(AK145,'【要提出】シフト記号表（勤務時間帯）'!$C$6:$U$35,19,FALSE))</f>
        <v/>
      </c>
      <c r="AL147" s="261" t="str">
        <f>IF(AL145="","",VLOOKUP(AL145,'【要提出】シフト記号表（勤務時間帯）'!$C$6:$U$35,19,FALSE))</f>
        <v/>
      </c>
      <c r="AM147" s="262" t="str">
        <f>IF(AM145="","",VLOOKUP(AM145,'【要提出】シフト記号表（勤務時間帯）'!$C$6:$U$35,19,FALSE))</f>
        <v/>
      </c>
      <c r="AN147" s="260" t="str">
        <f>IF(AN145="","",VLOOKUP(AN145,'【要提出】シフト記号表（勤務時間帯）'!$C$6:$U$35,19,FALSE))</f>
        <v/>
      </c>
      <c r="AO147" s="261" t="str">
        <f>IF(AO145="","",VLOOKUP(AO145,'【要提出】シフト記号表（勤務時間帯）'!$C$6:$U$35,19,FALSE))</f>
        <v/>
      </c>
      <c r="AP147" s="261" t="str">
        <f>IF(AP145="","",VLOOKUP(AP145,'【要提出】シフト記号表（勤務時間帯）'!$C$6:$U$35,19,FALSE))</f>
        <v/>
      </c>
      <c r="AQ147" s="261" t="str">
        <f>IF(AQ145="","",VLOOKUP(AQ145,'【要提出】シフト記号表（勤務時間帯）'!$C$6:$U$35,19,FALSE))</f>
        <v/>
      </c>
      <c r="AR147" s="261" t="str">
        <f>IF(AR145="","",VLOOKUP(AR145,'【要提出】シフト記号表（勤務時間帯）'!$C$6:$U$35,19,FALSE))</f>
        <v/>
      </c>
      <c r="AS147" s="261" t="str">
        <f>IF(AS145="","",VLOOKUP(AS145,'【要提出】シフト記号表（勤務時間帯）'!$C$6:$U$35,19,FALSE))</f>
        <v/>
      </c>
      <c r="AT147" s="262" t="str">
        <f>IF(AT145="","",VLOOKUP(AT145,'【要提出】シフト記号表（勤務時間帯）'!$C$6:$U$35,19,FALSE))</f>
        <v/>
      </c>
      <c r="AU147" s="260" t="str">
        <f>IF(AU145="","",VLOOKUP(AU145,'【要提出】シフト記号表（勤務時間帯）'!$C$6:$U$35,19,FALSE))</f>
        <v/>
      </c>
      <c r="AV147" s="261" t="str">
        <f>IF(AV145="","",VLOOKUP(AV145,'【要提出】シフト記号表（勤務時間帯）'!$C$6:$U$35,19,FALSE))</f>
        <v/>
      </c>
      <c r="AW147" s="261" t="str">
        <f>IF(AW145="","",VLOOKUP(AW145,'【要提出】シフト記号表（勤務時間帯）'!$C$6:$U$35,19,FALSE))</f>
        <v/>
      </c>
      <c r="AX147" s="507">
        <f>IF($BB$3="４週",SUM(S147:AT147),IF($BB$3="暦月",SUM(S147:AW147),""))</f>
        <v>0</v>
      </c>
      <c r="AY147" s="508"/>
      <c r="AZ147" s="509">
        <f>IF($BB$3="４週",AX147/4,IF($BB$3="暦月",'【要提出】認知症対応型通所（100名）'!AX147/('【要提出】認知症対応型通所（100名）'!$BB$8/7),""))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IF(S148="","",VLOOKUP(S148,'【要提出】シフト記号表（勤務時間帯）'!$C$6:$K$35,9,FALSE))</f>
        <v/>
      </c>
      <c r="T149" s="258" t="str">
        <f>IF(T148="","",VLOOKUP(T148,'【要提出】シフト記号表（勤務時間帯）'!$C$6:$K$35,9,FALSE))</f>
        <v/>
      </c>
      <c r="U149" s="258" t="str">
        <f>IF(U148="","",VLOOKUP(U148,'【要提出】シフト記号表（勤務時間帯）'!$C$6:$K$35,9,FALSE))</f>
        <v/>
      </c>
      <c r="V149" s="258" t="str">
        <f>IF(V148="","",VLOOKUP(V148,'【要提出】シフト記号表（勤務時間帯）'!$C$6:$K$35,9,FALSE))</f>
        <v/>
      </c>
      <c r="W149" s="258" t="str">
        <f>IF(W148="","",VLOOKUP(W148,'【要提出】シフト記号表（勤務時間帯）'!$C$6:$K$35,9,FALSE))</f>
        <v/>
      </c>
      <c r="X149" s="258" t="str">
        <f>IF(X148="","",VLOOKUP(X148,'【要提出】シフト記号表（勤務時間帯）'!$C$6:$K$35,9,FALSE))</f>
        <v/>
      </c>
      <c r="Y149" s="259" t="str">
        <f>IF(Y148="","",VLOOKUP(Y148,'【要提出】シフト記号表（勤務時間帯）'!$C$6:$K$35,9,FALSE))</f>
        <v/>
      </c>
      <c r="Z149" s="257" t="str">
        <f>IF(Z148="","",VLOOKUP(Z148,'【要提出】シフト記号表（勤務時間帯）'!$C$6:$K$35,9,FALSE))</f>
        <v/>
      </c>
      <c r="AA149" s="258" t="str">
        <f>IF(AA148="","",VLOOKUP(AA148,'【要提出】シフト記号表（勤務時間帯）'!$C$6:$K$35,9,FALSE))</f>
        <v/>
      </c>
      <c r="AB149" s="258" t="str">
        <f>IF(AB148="","",VLOOKUP(AB148,'【要提出】シフト記号表（勤務時間帯）'!$C$6:$K$35,9,FALSE))</f>
        <v/>
      </c>
      <c r="AC149" s="258" t="str">
        <f>IF(AC148="","",VLOOKUP(AC148,'【要提出】シフト記号表（勤務時間帯）'!$C$6:$K$35,9,FALSE))</f>
        <v/>
      </c>
      <c r="AD149" s="258" t="str">
        <f>IF(AD148="","",VLOOKUP(AD148,'【要提出】シフト記号表（勤務時間帯）'!$C$6:$K$35,9,FALSE))</f>
        <v/>
      </c>
      <c r="AE149" s="258" t="str">
        <f>IF(AE148="","",VLOOKUP(AE148,'【要提出】シフト記号表（勤務時間帯）'!$C$6:$K$35,9,FALSE))</f>
        <v/>
      </c>
      <c r="AF149" s="259" t="str">
        <f>IF(AF148="","",VLOOKUP(AF148,'【要提出】シフト記号表（勤務時間帯）'!$C$6:$K$35,9,FALSE))</f>
        <v/>
      </c>
      <c r="AG149" s="257" t="str">
        <f>IF(AG148="","",VLOOKUP(AG148,'【要提出】シフト記号表（勤務時間帯）'!$C$6:$K$35,9,FALSE))</f>
        <v/>
      </c>
      <c r="AH149" s="258" t="str">
        <f>IF(AH148="","",VLOOKUP(AH148,'【要提出】シフト記号表（勤務時間帯）'!$C$6:$K$35,9,FALSE))</f>
        <v/>
      </c>
      <c r="AI149" s="258" t="str">
        <f>IF(AI148="","",VLOOKUP(AI148,'【要提出】シフト記号表（勤務時間帯）'!$C$6:$K$35,9,FALSE))</f>
        <v/>
      </c>
      <c r="AJ149" s="258" t="str">
        <f>IF(AJ148="","",VLOOKUP(AJ148,'【要提出】シフト記号表（勤務時間帯）'!$C$6:$K$35,9,FALSE))</f>
        <v/>
      </c>
      <c r="AK149" s="258" t="str">
        <f>IF(AK148="","",VLOOKUP(AK148,'【要提出】シフト記号表（勤務時間帯）'!$C$6:$K$35,9,FALSE))</f>
        <v/>
      </c>
      <c r="AL149" s="258" t="str">
        <f>IF(AL148="","",VLOOKUP(AL148,'【要提出】シフト記号表（勤務時間帯）'!$C$6:$K$35,9,FALSE))</f>
        <v/>
      </c>
      <c r="AM149" s="259" t="str">
        <f>IF(AM148="","",VLOOKUP(AM148,'【要提出】シフト記号表（勤務時間帯）'!$C$6:$K$35,9,FALSE))</f>
        <v/>
      </c>
      <c r="AN149" s="257" t="str">
        <f>IF(AN148="","",VLOOKUP(AN148,'【要提出】シフト記号表（勤務時間帯）'!$C$6:$K$35,9,FALSE))</f>
        <v/>
      </c>
      <c r="AO149" s="258" t="str">
        <f>IF(AO148="","",VLOOKUP(AO148,'【要提出】シフト記号表（勤務時間帯）'!$C$6:$K$35,9,FALSE))</f>
        <v/>
      </c>
      <c r="AP149" s="258" t="str">
        <f>IF(AP148="","",VLOOKUP(AP148,'【要提出】シフト記号表（勤務時間帯）'!$C$6:$K$35,9,FALSE))</f>
        <v/>
      </c>
      <c r="AQ149" s="258" t="str">
        <f>IF(AQ148="","",VLOOKUP(AQ148,'【要提出】シフト記号表（勤務時間帯）'!$C$6:$K$35,9,FALSE))</f>
        <v/>
      </c>
      <c r="AR149" s="258" t="str">
        <f>IF(AR148="","",VLOOKUP(AR148,'【要提出】シフト記号表（勤務時間帯）'!$C$6:$K$35,9,FALSE))</f>
        <v/>
      </c>
      <c r="AS149" s="258" t="str">
        <f>IF(AS148="","",VLOOKUP(AS148,'【要提出】シフト記号表（勤務時間帯）'!$C$6:$K$35,9,FALSE))</f>
        <v/>
      </c>
      <c r="AT149" s="259" t="str">
        <f>IF(AT148="","",VLOOKUP(AT148,'【要提出】シフト記号表（勤務時間帯）'!$C$6:$K$35,9,FALSE))</f>
        <v/>
      </c>
      <c r="AU149" s="257" t="str">
        <f>IF(AU148="","",VLOOKUP(AU148,'【要提出】シフト記号表（勤務時間帯）'!$C$6:$K$35,9,FALSE))</f>
        <v/>
      </c>
      <c r="AV149" s="258" t="str">
        <f>IF(AV148="","",VLOOKUP(AV148,'【要提出】シフト記号表（勤務時間帯）'!$C$6:$K$35,9,FALSE))</f>
        <v/>
      </c>
      <c r="AW149" s="258" t="str">
        <f>IF(AW148="","",VLOOKUP(AW148,'【要提出】シフト記号表（勤務時間帯）'!$C$6:$K$35,9,FALSE))</f>
        <v/>
      </c>
      <c r="AX149" s="515">
        <f>IF($BB$3="４週",SUM(S149:AT149),IF($BB$3="暦月",SUM(S149:AW149),""))</f>
        <v>0</v>
      </c>
      <c r="AY149" s="516"/>
      <c r="AZ149" s="517">
        <f>IF($BB$3="４週",AX149/4,IF($BB$3="暦月",'【要提出】認知症対応型通所（100名）'!AX149/('【要提出】認知症対応型通所（100名）'!$BB$8/7),""))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IF(S148="","",VLOOKUP(S148,'【要提出】シフト記号表（勤務時間帯）'!$C$6:$U$35,19,FALSE))</f>
        <v/>
      </c>
      <c r="T150" s="261" t="str">
        <f>IF(T148="","",VLOOKUP(T148,'【要提出】シフト記号表（勤務時間帯）'!$C$6:$U$35,19,FALSE))</f>
        <v/>
      </c>
      <c r="U150" s="261" t="str">
        <f>IF(U148="","",VLOOKUP(U148,'【要提出】シフト記号表（勤務時間帯）'!$C$6:$U$35,19,FALSE))</f>
        <v/>
      </c>
      <c r="V150" s="261" t="str">
        <f>IF(V148="","",VLOOKUP(V148,'【要提出】シフト記号表（勤務時間帯）'!$C$6:$U$35,19,FALSE))</f>
        <v/>
      </c>
      <c r="W150" s="261" t="str">
        <f>IF(W148="","",VLOOKUP(W148,'【要提出】シフト記号表（勤務時間帯）'!$C$6:$U$35,19,FALSE))</f>
        <v/>
      </c>
      <c r="X150" s="261" t="str">
        <f>IF(X148="","",VLOOKUP(X148,'【要提出】シフト記号表（勤務時間帯）'!$C$6:$U$35,19,FALSE))</f>
        <v/>
      </c>
      <c r="Y150" s="262" t="str">
        <f>IF(Y148="","",VLOOKUP(Y148,'【要提出】シフト記号表（勤務時間帯）'!$C$6:$U$35,19,FALSE))</f>
        <v/>
      </c>
      <c r="Z150" s="260" t="str">
        <f>IF(Z148="","",VLOOKUP(Z148,'【要提出】シフト記号表（勤務時間帯）'!$C$6:$U$35,19,FALSE))</f>
        <v/>
      </c>
      <c r="AA150" s="261" t="str">
        <f>IF(AA148="","",VLOOKUP(AA148,'【要提出】シフト記号表（勤務時間帯）'!$C$6:$U$35,19,FALSE))</f>
        <v/>
      </c>
      <c r="AB150" s="261" t="str">
        <f>IF(AB148="","",VLOOKUP(AB148,'【要提出】シフト記号表（勤務時間帯）'!$C$6:$U$35,19,FALSE))</f>
        <v/>
      </c>
      <c r="AC150" s="261" t="str">
        <f>IF(AC148="","",VLOOKUP(AC148,'【要提出】シフト記号表（勤務時間帯）'!$C$6:$U$35,19,FALSE))</f>
        <v/>
      </c>
      <c r="AD150" s="261" t="str">
        <f>IF(AD148="","",VLOOKUP(AD148,'【要提出】シフト記号表（勤務時間帯）'!$C$6:$U$35,19,FALSE))</f>
        <v/>
      </c>
      <c r="AE150" s="261" t="str">
        <f>IF(AE148="","",VLOOKUP(AE148,'【要提出】シフト記号表（勤務時間帯）'!$C$6:$U$35,19,FALSE))</f>
        <v/>
      </c>
      <c r="AF150" s="262" t="str">
        <f>IF(AF148="","",VLOOKUP(AF148,'【要提出】シフト記号表（勤務時間帯）'!$C$6:$U$35,19,FALSE))</f>
        <v/>
      </c>
      <c r="AG150" s="260" t="str">
        <f>IF(AG148="","",VLOOKUP(AG148,'【要提出】シフト記号表（勤務時間帯）'!$C$6:$U$35,19,FALSE))</f>
        <v/>
      </c>
      <c r="AH150" s="261" t="str">
        <f>IF(AH148="","",VLOOKUP(AH148,'【要提出】シフト記号表（勤務時間帯）'!$C$6:$U$35,19,FALSE))</f>
        <v/>
      </c>
      <c r="AI150" s="261" t="str">
        <f>IF(AI148="","",VLOOKUP(AI148,'【要提出】シフト記号表（勤務時間帯）'!$C$6:$U$35,19,FALSE))</f>
        <v/>
      </c>
      <c r="AJ150" s="261" t="str">
        <f>IF(AJ148="","",VLOOKUP(AJ148,'【要提出】シフト記号表（勤務時間帯）'!$C$6:$U$35,19,FALSE))</f>
        <v/>
      </c>
      <c r="AK150" s="261" t="str">
        <f>IF(AK148="","",VLOOKUP(AK148,'【要提出】シフト記号表（勤務時間帯）'!$C$6:$U$35,19,FALSE))</f>
        <v/>
      </c>
      <c r="AL150" s="261" t="str">
        <f>IF(AL148="","",VLOOKUP(AL148,'【要提出】シフト記号表（勤務時間帯）'!$C$6:$U$35,19,FALSE))</f>
        <v/>
      </c>
      <c r="AM150" s="262" t="str">
        <f>IF(AM148="","",VLOOKUP(AM148,'【要提出】シフト記号表（勤務時間帯）'!$C$6:$U$35,19,FALSE))</f>
        <v/>
      </c>
      <c r="AN150" s="260" t="str">
        <f>IF(AN148="","",VLOOKUP(AN148,'【要提出】シフト記号表（勤務時間帯）'!$C$6:$U$35,19,FALSE))</f>
        <v/>
      </c>
      <c r="AO150" s="261" t="str">
        <f>IF(AO148="","",VLOOKUP(AO148,'【要提出】シフト記号表（勤務時間帯）'!$C$6:$U$35,19,FALSE))</f>
        <v/>
      </c>
      <c r="AP150" s="261" t="str">
        <f>IF(AP148="","",VLOOKUP(AP148,'【要提出】シフト記号表（勤務時間帯）'!$C$6:$U$35,19,FALSE))</f>
        <v/>
      </c>
      <c r="AQ150" s="261" t="str">
        <f>IF(AQ148="","",VLOOKUP(AQ148,'【要提出】シフト記号表（勤務時間帯）'!$C$6:$U$35,19,FALSE))</f>
        <v/>
      </c>
      <c r="AR150" s="261" t="str">
        <f>IF(AR148="","",VLOOKUP(AR148,'【要提出】シフト記号表（勤務時間帯）'!$C$6:$U$35,19,FALSE))</f>
        <v/>
      </c>
      <c r="AS150" s="261" t="str">
        <f>IF(AS148="","",VLOOKUP(AS148,'【要提出】シフト記号表（勤務時間帯）'!$C$6:$U$35,19,FALSE))</f>
        <v/>
      </c>
      <c r="AT150" s="262" t="str">
        <f>IF(AT148="","",VLOOKUP(AT148,'【要提出】シフト記号表（勤務時間帯）'!$C$6:$U$35,19,FALSE))</f>
        <v/>
      </c>
      <c r="AU150" s="260" t="str">
        <f>IF(AU148="","",VLOOKUP(AU148,'【要提出】シフト記号表（勤務時間帯）'!$C$6:$U$35,19,FALSE))</f>
        <v/>
      </c>
      <c r="AV150" s="261" t="str">
        <f>IF(AV148="","",VLOOKUP(AV148,'【要提出】シフト記号表（勤務時間帯）'!$C$6:$U$35,19,FALSE))</f>
        <v/>
      </c>
      <c r="AW150" s="261" t="str">
        <f>IF(AW148="","",VLOOKUP(AW148,'【要提出】シフト記号表（勤務時間帯）'!$C$6:$U$35,19,FALSE))</f>
        <v/>
      </c>
      <c r="AX150" s="507">
        <f>IF($BB$3="４週",SUM(S150:AT150),IF($BB$3="暦月",SUM(S150:AW150),""))</f>
        <v>0</v>
      </c>
      <c r="AY150" s="508"/>
      <c r="AZ150" s="509">
        <f>IF($BB$3="４週",AX150/4,IF($BB$3="暦月",'【要提出】認知症対応型通所（100名）'!AX150/('【要提出】認知症対応型通所（100名）'!$BB$8/7),""))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IF(S151="","",VLOOKUP(S151,'【要提出】シフト記号表（勤務時間帯）'!$C$6:$K$35,9,FALSE))</f>
        <v/>
      </c>
      <c r="T152" s="258" t="str">
        <f>IF(T151="","",VLOOKUP(T151,'【要提出】シフト記号表（勤務時間帯）'!$C$6:$K$35,9,FALSE))</f>
        <v/>
      </c>
      <c r="U152" s="258" t="str">
        <f>IF(U151="","",VLOOKUP(U151,'【要提出】シフト記号表（勤務時間帯）'!$C$6:$K$35,9,FALSE))</f>
        <v/>
      </c>
      <c r="V152" s="258" t="str">
        <f>IF(V151="","",VLOOKUP(V151,'【要提出】シフト記号表（勤務時間帯）'!$C$6:$K$35,9,FALSE))</f>
        <v/>
      </c>
      <c r="W152" s="258" t="str">
        <f>IF(W151="","",VLOOKUP(W151,'【要提出】シフト記号表（勤務時間帯）'!$C$6:$K$35,9,FALSE))</f>
        <v/>
      </c>
      <c r="X152" s="258" t="str">
        <f>IF(X151="","",VLOOKUP(X151,'【要提出】シフト記号表（勤務時間帯）'!$C$6:$K$35,9,FALSE))</f>
        <v/>
      </c>
      <c r="Y152" s="259" t="str">
        <f>IF(Y151="","",VLOOKUP(Y151,'【要提出】シフト記号表（勤務時間帯）'!$C$6:$K$35,9,FALSE))</f>
        <v/>
      </c>
      <c r="Z152" s="257" t="str">
        <f>IF(Z151="","",VLOOKUP(Z151,'【要提出】シフト記号表（勤務時間帯）'!$C$6:$K$35,9,FALSE))</f>
        <v/>
      </c>
      <c r="AA152" s="258" t="str">
        <f>IF(AA151="","",VLOOKUP(AA151,'【要提出】シフト記号表（勤務時間帯）'!$C$6:$K$35,9,FALSE))</f>
        <v/>
      </c>
      <c r="AB152" s="258" t="str">
        <f>IF(AB151="","",VLOOKUP(AB151,'【要提出】シフト記号表（勤務時間帯）'!$C$6:$K$35,9,FALSE))</f>
        <v/>
      </c>
      <c r="AC152" s="258" t="str">
        <f>IF(AC151="","",VLOOKUP(AC151,'【要提出】シフト記号表（勤務時間帯）'!$C$6:$K$35,9,FALSE))</f>
        <v/>
      </c>
      <c r="AD152" s="258" t="str">
        <f>IF(AD151="","",VLOOKUP(AD151,'【要提出】シフト記号表（勤務時間帯）'!$C$6:$K$35,9,FALSE))</f>
        <v/>
      </c>
      <c r="AE152" s="258" t="str">
        <f>IF(AE151="","",VLOOKUP(AE151,'【要提出】シフト記号表（勤務時間帯）'!$C$6:$K$35,9,FALSE))</f>
        <v/>
      </c>
      <c r="AF152" s="259" t="str">
        <f>IF(AF151="","",VLOOKUP(AF151,'【要提出】シフト記号表（勤務時間帯）'!$C$6:$K$35,9,FALSE))</f>
        <v/>
      </c>
      <c r="AG152" s="257" t="str">
        <f>IF(AG151="","",VLOOKUP(AG151,'【要提出】シフト記号表（勤務時間帯）'!$C$6:$K$35,9,FALSE))</f>
        <v/>
      </c>
      <c r="AH152" s="258" t="str">
        <f>IF(AH151="","",VLOOKUP(AH151,'【要提出】シフト記号表（勤務時間帯）'!$C$6:$K$35,9,FALSE))</f>
        <v/>
      </c>
      <c r="AI152" s="258" t="str">
        <f>IF(AI151="","",VLOOKUP(AI151,'【要提出】シフト記号表（勤務時間帯）'!$C$6:$K$35,9,FALSE))</f>
        <v/>
      </c>
      <c r="AJ152" s="258" t="str">
        <f>IF(AJ151="","",VLOOKUP(AJ151,'【要提出】シフト記号表（勤務時間帯）'!$C$6:$K$35,9,FALSE))</f>
        <v/>
      </c>
      <c r="AK152" s="258" t="str">
        <f>IF(AK151="","",VLOOKUP(AK151,'【要提出】シフト記号表（勤務時間帯）'!$C$6:$K$35,9,FALSE))</f>
        <v/>
      </c>
      <c r="AL152" s="258" t="str">
        <f>IF(AL151="","",VLOOKUP(AL151,'【要提出】シフト記号表（勤務時間帯）'!$C$6:$K$35,9,FALSE))</f>
        <v/>
      </c>
      <c r="AM152" s="259" t="str">
        <f>IF(AM151="","",VLOOKUP(AM151,'【要提出】シフト記号表（勤務時間帯）'!$C$6:$K$35,9,FALSE))</f>
        <v/>
      </c>
      <c r="AN152" s="257" t="str">
        <f>IF(AN151="","",VLOOKUP(AN151,'【要提出】シフト記号表（勤務時間帯）'!$C$6:$K$35,9,FALSE))</f>
        <v/>
      </c>
      <c r="AO152" s="258" t="str">
        <f>IF(AO151="","",VLOOKUP(AO151,'【要提出】シフト記号表（勤務時間帯）'!$C$6:$K$35,9,FALSE))</f>
        <v/>
      </c>
      <c r="AP152" s="258" t="str">
        <f>IF(AP151="","",VLOOKUP(AP151,'【要提出】シフト記号表（勤務時間帯）'!$C$6:$K$35,9,FALSE))</f>
        <v/>
      </c>
      <c r="AQ152" s="258" t="str">
        <f>IF(AQ151="","",VLOOKUP(AQ151,'【要提出】シフト記号表（勤務時間帯）'!$C$6:$K$35,9,FALSE))</f>
        <v/>
      </c>
      <c r="AR152" s="258" t="str">
        <f>IF(AR151="","",VLOOKUP(AR151,'【要提出】シフト記号表（勤務時間帯）'!$C$6:$K$35,9,FALSE))</f>
        <v/>
      </c>
      <c r="AS152" s="258" t="str">
        <f>IF(AS151="","",VLOOKUP(AS151,'【要提出】シフト記号表（勤務時間帯）'!$C$6:$K$35,9,FALSE))</f>
        <v/>
      </c>
      <c r="AT152" s="259" t="str">
        <f>IF(AT151="","",VLOOKUP(AT151,'【要提出】シフト記号表（勤務時間帯）'!$C$6:$K$35,9,FALSE))</f>
        <v/>
      </c>
      <c r="AU152" s="257" t="str">
        <f>IF(AU151="","",VLOOKUP(AU151,'【要提出】シフト記号表（勤務時間帯）'!$C$6:$K$35,9,FALSE))</f>
        <v/>
      </c>
      <c r="AV152" s="258" t="str">
        <f>IF(AV151="","",VLOOKUP(AV151,'【要提出】シフト記号表（勤務時間帯）'!$C$6:$K$35,9,FALSE))</f>
        <v/>
      </c>
      <c r="AW152" s="258" t="str">
        <f>IF(AW151="","",VLOOKUP(AW151,'【要提出】シフト記号表（勤務時間帯）'!$C$6:$K$35,9,FALSE))</f>
        <v/>
      </c>
      <c r="AX152" s="515">
        <f>IF($BB$3="４週",SUM(S152:AT152),IF($BB$3="暦月",SUM(S152:AW152),""))</f>
        <v>0</v>
      </c>
      <c r="AY152" s="516"/>
      <c r="AZ152" s="517">
        <f>IF($BB$3="４週",AX152/4,IF($BB$3="暦月",'【要提出】認知症対応型通所（100名）'!AX152/('【要提出】認知症対応型通所（100名）'!$BB$8/7),""))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IF(S151="","",VLOOKUP(S151,'【要提出】シフト記号表（勤務時間帯）'!$C$6:$U$35,19,FALSE))</f>
        <v/>
      </c>
      <c r="T153" s="261" t="str">
        <f>IF(T151="","",VLOOKUP(T151,'【要提出】シフト記号表（勤務時間帯）'!$C$6:$U$35,19,FALSE))</f>
        <v/>
      </c>
      <c r="U153" s="261" t="str">
        <f>IF(U151="","",VLOOKUP(U151,'【要提出】シフト記号表（勤務時間帯）'!$C$6:$U$35,19,FALSE))</f>
        <v/>
      </c>
      <c r="V153" s="261" t="str">
        <f>IF(V151="","",VLOOKUP(V151,'【要提出】シフト記号表（勤務時間帯）'!$C$6:$U$35,19,FALSE))</f>
        <v/>
      </c>
      <c r="W153" s="261" t="str">
        <f>IF(W151="","",VLOOKUP(W151,'【要提出】シフト記号表（勤務時間帯）'!$C$6:$U$35,19,FALSE))</f>
        <v/>
      </c>
      <c r="X153" s="261" t="str">
        <f>IF(X151="","",VLOOKUP(X151,'【要提出】シフト記号表（勤務時間帯）'!$C$6:$U$35,19,FALSE))</f>
        <v/>
      </c>
      <c r="Y153" s="262" t="str">
        <f>IF(Y151="","",VLOOKUP(Y151,'【要提出】シフト記号表（勤務時間帯）'!$C$6:$U$35,19,FALSE))</f>
        <v/>
      </c>
      <c r="Z153" s="260" t="str">
        <f>IF(Z151="","",VLOOKUP(Z151,'【要提出】シフト記号表（勤務時間帯）'!$C$6:$U$35,19,FALSE))</f>
        <v/>
      </c>
      <c r="AA153" s="261" t="str">
        <f>IF(AA151="","",VLOOKUP(AA151,'【要提出】シフト記号表（勤務時間帯）'!$C$6:$U$35,19,FALSE))</f>
        <v/>
      </c>
      <c r="AB153" s="261" t="str">
        <f>IF(AB151="","",VLOOKUP(AB151,'【要提出】シフト記号表（勤務時間帯）'!$C$6:$U$35,19,FALSE))</f>
        <v/>
      </c>
      <c r="AC153" s="261" t="str">
        <f>IF(AC151="","",VLOOKUP(AC151,'【要提出】シフト記号表（勤務時間帯）'!$C$6:$U$35,19,FALSE))</f>
        <v/>
      </c>
      <c r="AD153" s="261" t="str">
        <f>IF(AD151="","",VLOOKUP(AD151,'【要提出】シフト記号表（勤務時間帯）'!$C$6:$U$35,19,FALSE))</f>
        <v/>
      </c>
      <c r="AE153" s="261" t="str">
        <f>IF(AE151="","",VLOOKUP(AE151,'【要提出】シフト記号表（勤務時間帯）'!$C$6:$U$35,19,FALSE))</f>
        <v/>
      </c>
      <c r="AF153" s="262" t="str">
        <f>IF(AF151="","",VLOOKUP(AF151,'【要提出】シフト記号表（勤務時間帯）'!$C$6:$U$35,19,FALSE))</f>
        <v/>
      </c>
      <c r="AG153" s="260" t="str">
        <f>IF(AG151="","",VLOOKUP(AG151,'【要提出】シフト記号表（勤務時間帯）'!$C$6:$U$35,19,FALSE))</f>
        <v/>
      </c>
      <c r="AH153" s="261" t="str">
        <f>IF(AH151="","",VLOOKUP(AH151,'【要提出】シフト記号表（勤務時間帯）'!$C$6:$U$35,19,FALSE))</f>
        <v/>
      </c>
      <c r="AI153" s="261" t="str">
        <f>IF(AI151="","",VLOOKUP(AI151,'【要提出】シフト記号表（勤務時間帯）'!$C$6:$U$35,19,FALSE))</f>
        <v/>
      </c>
      <c r="AJ153" s="261" t="str">
        <f>IF(AJ151="","",VLOOKUP(AJ151,'【要提出】シフト記号表（勤務時間帯）'!$C$6:$U$35,19,FALSE))</f>
        <v/>
      </c>
      <c r="AK153" s="261" t="str">
        <f>IF(AK151="","",VLOOKUP(AK151,'【要提出】シフト記号表（勤務時間帯）'!$C$6:$U$35,19,FALSE))</f>
        <v/>
      </c>
      <c r="AL153" s="261" t="str">
        <f>IF(AL151="","",VLOOKUP(AL151,'【要提出】シフト記号表（勤務時間帯）'!$C$6:$U$35,19,FALSE))</f>
        <v/>
      </c>
      <c r="AM153" s="262" t="str">
        <f>IF(AM151="","",VLOOKUP(AM151,'【要提出】シフト記号表（勤務時間帯）'!$C$6:$U$35,19,FALSE))</f>
        <v/>
      </c>
      <c r="AN153" s="260" t="str">
        <f>IF(AN151="","",VLOOKUP(AN151,'【要提出】シフト記号表（勤務時間帯）'!$C$6:$U$35,19,FALSE))</f>
        <v/>
      </c>
      <c r="AO153" s="261" t="str">
        <f>IF(AO151="","",VLOOKUP(AO151,'【要提出】シフト記号表（勤務時間帯）'!$C$6:$U$35,19,FALSE))</f>
        <v/>
      </c>
      <c r="AP153" s="261" t="str">
        <f>IF(AP151="","",VLOOKUP(AP151,'【要提出】シフト記号表（勤務時間帯）'!$C$6:$U$35,19,FALSE))</f>
        <v/>
      </c>
      <c r="AQ153" s="261" t="str">
        <f>IF(AQ151="","",VLOOKUP(AQ151,'【要提出】シフト記号表（勤務時間帯）'!$C$6:$U$35,19,FALSE))</f>
        <v/>
      </c>
      <c r="AR153" s="261" t="str">
        <f>IF(AR151="","",VLOOKUP(AR151,'【要提出】シフト記号表（勤務時間帯）'!$C$6:$U$35,19,FALSE))</f>
        <v/>
      </c>
      <c r="AS153" s="261" t="str">
        <f>IF(AS151="","",VLOOKUP(AS151,'【要提出】シフト記号表（勤務時間帯）'!$C$6:$U$35,19,FALSE))</f>
        <v/>
      </c>
      <c r="AT153" s="262" t="str">
        <f>IF(AT151="","",VLOOKUP(AT151,'【要提出】シフト記号表（勤務時間帯）'!$C$6:$U$35,19,FALSE))</f>
        <v/>
      </c>
      <c r="AU153" s="260" t="str">
        <f>IF(AU151="","",VLOOKUP(AU151,'【要提出】シフト記号表（勤務時間帯）'!$C$6:$U$35,19,FALSE))</f>
        <v/>
      </c>
      <c r="AV153" s="261" t="str">
        <f>IF(AV151="","",VLOOKUP(AV151,'【要提出】シフト記号表（勤務時間帯）'!$C$6:$U$35,19,FALSE))</f>
        <v/>
      </c>
      <c r="AW153" s="261" t="str">
        <f>IF(AW151="","",VLOOKUP(AW151,'【要提出】シフト記号表（勤務時間帯）'!$C$6:$U$35,19,FALSE))</f>
        <v/>
      </c>
      <c r="AX153" s="507">
        <f>IF($BB$3="４週",SUM(S153:AT153),IF($BB$3="暦月",SUM(S153:AW153),""))</f>
        <v>0</v>
      </c>
      <c r="AY153" s="508"/>
      <c r="AZ153" s="509">
        <f>IF($BB$3="４週",AX153/4,IF($BB$3="暦月",'【要提出】認知症対応型通所（100名）'!AX153/('【要提出】認知症対応型通所（100名）'!$BB$8/7),""))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IF(S154="","",VLOOKUP(S154,'【要提出】シフト記号表（勤務時間帯）'!$C$6:$K$35,9,FALSE))</f>
        <v/>
      </c>
      <c r="T155" s="258" t="str">
        <f>IF(T154="","",VLOOKUP(T154,'【要提出】シフト記号表（勤務時間帯）'!$C$6:$K$35,9,FALSE))</f>
        <v/>
      </c>
      <c r="U155" s="258" t="str">
        <f>IF(U154="","",VLOOKUP(U154,'【要提出】シフト記号表（勤務時間帯）'!$C$6:$K$35,9,FALSE))</f>
        <v/>
      </c>
      <c r="V155" s="258" t="str">
        <f>IF(V154="","",VLOOKUP(V154,'【要提出】シフト記号表（勤務時間帯）'!$C$6:$K$35,9,FALSE))</f>
        <v/>
      </c>
      <c r="W155" s="258" t="str">
        <f>IF(W154="","",VLOOKUP(W154,'【要提出】シフト記号表（勤務時間帯）'!$C$6:$K$35,9,FALSE))</f>
        <v/>
      </c>
      <c r="X155" s="258" t="str">
        <f>IF(X154="","",VLOOKUP(X154,'【要提出】シフト記号表（勤務時間帯）'!$C$6:$K$35,9,FALSE))</f>
        <v/>
      </c>
      <c r="Y155" s="259" t="str">
        <f>IF(Y154="","",VLOOKUP(Y154,'【要提出】シフト記号表（勤務時間帯）'!$C$6:$K$35,9,FALSE))</f>
        <v/>
      </c>
      <c r="Z155" s="257" t="str">
        <f>IF(Z154="","",VLOOKUP(Z154,'【要提出】シフト記号表（勤務時間帯）'!$C$6:$K$35,9,FALSE))</f>
        <v/>
      </c>
      <c r="AA155" s="258" t="str">
        <f>IF(AA154="","",VLOOKUP(AA154,'【要提出】シフト記号表（勤務時間帯）'!$C$6:$K$35,9,FALSE))</f>
        <v/>
      </c>
      <c r="AB155" s="258" t="str">
        <f>IF(AB154="","",VLOOKUP(AB154,'【要提出】シフト記号表（勤務時間帯）'!$C$6:$K$35,9,FALSE))</f>
        <v/>
      </c>
      <c r="AC155" s="258" t="str">
        <f>IF(AC154="","",VLOOKUP(AC154,'【要提出】シフト記号表（勤務時間帯）'!$C$6:$K$35,9,FALSE))</f>
        <v/>
      </c>
      <c r="AD155" s="258" t="str">
        <f>IF(AD154="","",VLOOKUP(AD154,'【要提出】シフト記号表（勤務時間帯）'!$C$6:$K$35,9,FALSE))</f>
        <v/>
      </c>
      <c r="AE155" s="258" t="str">
        <f>IF(AE154="","",VLOOKUP(AE154,'【要提出】シフト記号表（勤務時間帯）'!$C$6:$K$35,9,FALSE))</f>
        <v/>
      </c>
      <c r="AF155" s="259" t="str">
        <f>IF(AF154="","",VLOOKUP(AF154,'【要提出】シフト記号表（勤務時間帯）'!$C$6:$K$35,9,FALSE))</f>
        <v/>
      </c>
      <c r="AG155" s="257" t="str">
        <f>IF(AG154="","",VLOOKUP(AG154,'【要提出】シフト記号表（勤務時間帯）'!$C$6:$K$35,9,FALSE))</f>
        <v/>
      </c>
      <c r="AH155" s="258" t="str">
        <f>IF(AH154="","",VLOOKUP(AH154,'【要提出】シフト記号表（勤務時間帯）'!$C$6:$K$35,9,FALSE))</f>
        <v/>
      </c>
      <c r="AI155" s="258" t="str">
        <f>IF(AI154="","",VLOOKUP(AI154,'【要提出】シフト記号表（勤務時間帯）'!$C$6:$K$35,9,FALSE))</f>
        <v/>
      </c>
      <c r="AJ155" s="258" t="str">
        <f>IF(AJ154="","",VLOOKUP(AJ154,'【要提出】シフト記号表（勤務時間帯）'!$C$6:$K$35,9,FALSE))</f>
        <v/>
      </c>
      <c r="AK155" s="258" t="str">
        <f>IF(AK154="","",VLOOKUP(AK154,'【要提出】シフト記号表（勤務時間帯）'!$C$6:$K$35,9,FALSE))</f>
        <v/>
      </c>
      <c r="AL155" s="258" t="str">
        <f>IF(AL154="","",VLOOKUP(AL154,'【要提出】シフト記号表（勤務時間帯）'!$C$6:$K$35,9,FALSE))</f>
        <v/>
      </c>
      <c r="AM155" s="259" t="str">
        <f>IF(AM154="","",VLOOKUP(AM154,'【要提出】シフト記号表（勤務時間帯）'!$C$6:$K$35,9,FALSE))</f>
        <v/>
      </c>
      <c r="AN155" s="257" t="str">
        <f>IF(AN154="","",VLOOKUP(AN154,'【要提出】シフト記号表（勤務時間帯）'!$C$6:$K$35,9,FALSE))</f>
        <v/>
      </c>
      <c r="AO155" s="258" t="str">
        <f>IF(AO154="","",VLOOKUP(AO154,'【要提出】シフト記号表（勤務時間帯）'!$C$6:$K$35,9,FALSE))</f>
        <v/>
      </c>
      <c r="AP155" s="258" t="str">
        <f>IF(AP154="","",VLOOKUP(AP154,'【要提出】シフト記号表（勤務時間帯）'!$C$6:$K$35,9,FALSE))</f>
        <v/>
      </c>
      <c r="AQ155" s="258" t="str">
        <f>IF(AQ154="","",VLOOKUP(AQ154,'【要提出】シフト記号表（勤務時間帯）'!$C$6:$K$35,9,FALSE))</f>
        <v/>
      </c>
      <c r="AR155" s="258" t="str">
        <f>IF(AR154="","",VLOOKUP(AR154,'【要提出】シフト記号表（勤務時間帯）'!$C$6:$K$35,9,FALSE))</f>
        <v/>
      </c>
      <c r="AS155" s="258" t="str">
        <f>IF(AS154="","",VLOOKUP(AS154,'【要提出】シフト記号表（勤務時間帯）'!$C$6:$K$35,9,FALSE))</f>
        <v/>
      </c>
      <c r="AT155" s="259" t="str">
        <f>IF(AT154="","",VLOOKUP(AT154,'【要提出】シフト記号表（勤務時間帯）'!$C$6:$K$35,9,FALSE))</f>
        <v/>
      </c>
      <c r="AU155" s="257" t="str">
        <f>IF(AU154="","",VLOOKUP(AU154,'【要提出】シフト記号表（勤務時間帯）'!$C$6:$K$35,9,FALSE))</f>
        <v/>
      </c>
      <c r="AV155" s="258" t="str">
        <f>IF(AV154="","",VLOOKUP(AV154,'【要提出】シフト記号表（勤務時間帯）'!$C$6:$K$35,9,FALSE))</f>
        <v/>
      </c>
      <c r="AW155" s="258" t="str">
        <f>IF(AW154="","",VLOOKUP(AW154,'【要提出】シフト記号表（勤務時間帯）'!$C$6:$K$35,9,FALSE))</f>
        <v/>
      </c>
      <c r="AX155" s="515">
        <f>IF($BB$3="４週",SUM(S155:AT155),IF($BB$3="暦月",SUM(S155:AW155),""))</f>
        <v>0</v>
      </c>
      <c r="AY155" s="516"/>
      <c r="AZ155" s="517">
        <f>IF($BB$3="４週",AX155/4,IF($BB$3="暦月",'【要提出】認知症対応型通所（100名）'!AX155/('【要提出】認知症対応型通所（100名）'!$BB$8/7),""))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IF(S154="","",VLOOKUP(S154,'【要提出】シフト記号表（勤務時間帯）'!$C$6:$U$35,19,FALSE))</f>
        <v/>
      </c>
      <c r="T156" s="261" t="str">
        <f>IF(T154="","",VLOOKUP(T154,'【要提出】シフト記号表（勤務時間帯）'!$C$6:$U$35,19,FALSE))</f>
        <v/>
      </c>
      <c r="U156" s="261" t="str">
        <f>IF(U154="","",VLOOKUP(U154,'【要提出】シフト記号表（勤務時間帯）'!$C$6:$U$35,19,FALSE))</f>
        <v/>
      </c>
      <c r="V156" s="261" t="str">
        <f>IF(V154="","",VLOOKUP(V154,'【要提出】シフト記号表（勤務時間帯）'!$C$6:$U$35,19,FALSE))</f>
        <v/>
      </c>
      <c r="W156" s="261" t="str">
        <f>IF(W154="","",VLOOKUP(W154,'【要提出】シフト記号表（勤務時間帯）'!$C$6:$U$35,19,FALSE))</f>
        <v/>
      </c>
      <c r="X156" s="261" t="str">
        <f>IF(X154="","",VLOOKUP(X154,'【要提出】シフト記号表（勤務時間帯）'!$C$6:$U$35,19,FALSE))</f>
        <v/>
      </c>
      <c r="Y156" s="262" t="str">
        <f>IF(Y154="","",VLOOKUP(Y154,'【要提出】シフト記号表（勤務時間帯）'!$C$6:$U$35,19,FALSE))</f>
        <v/>
      </c>
      <c r="Z156" s="260" t="str">
        <f>IF(Z154="","",VLOOKUP(Z154,'【要提出】シフト記号表（勤務時間帯）'!$C$6:$U$35,19,FALSE))</f>
        <v/>
      </c>
      <c r="AA156" s="261" t="str">
        <f>IF(AA154="","",VLOOKUP(AA154,'【要提出】シフト記号表（勤務時間帯）'!$C$6:$U$35,19,FALSE))</f>
        <v/>
      </c>
      <c r="AB156" s="261" t="str">
        <f>IF(AB154="","",VLOOKUP(AB154,'【要提出】シフト記号表（勤務時間帯）'!$C$6:$U$35,19,FALSE))</f>
        <v/>
      </c>
      <c r="AC156" s="261" t="str">
        <f>IF(AC154="","",VLOOKUP(AC154,'【要提出】シフト記号表（勤務時間帯）'!$C$6:$U$35,19,FALSE))</f>
        <v/>
      </c>
      <c r="AD156" s="261" t="str">
        <f>IF(AD154="","",VLOOKUP(AD154,'【要提出】シフト記号表（勤務時間帯）'!$C$6:$U$35,19,FALSE))</f>
        <v/>
      </c>
      <c r="AE156" s="261" t="str">
        <f>IF(AE154="","",VLOOKUP(AE154,'【要提出】シフト記号表（勤務時間帯）'!$C$6:$U$35,19,FALSE))</f>
        <v/>
      </c>
      <c r="AF156" s="262" t="str">
        <f>IF(AF154="","",VLOOKUP(AF154,'【要提出】シフト記号表（勤務時間帯）'!$C$6:$U$35,19,FALSE))</f>
        <v/>
      </c>
      <c r="AG156" s="260" t="str">
        <f>IF(AG154="","",VLOOKUP(AG154,'【要提出】シフト記号表（勤務時間帯）'!$C$6:$U$35,19,FALSE))</f>
        <v/>
      </c>
      <c r="AH156" s="261" t="str">
        <f>IF(AH154="","",VLOOKUP(AH154,'【要提出】シフト記号表（勤務時間帯）'!$C$6:$U$35,19,FALSE))</f>
        <v/>
      </c>
      <c r="AI156" s="261" t="str">
        <f>IF(AI154="","",VLOOKUP(AI154,'【要提出】シフト記号表（勤務時間帯）'!$C$6:$U$35,19,FALSE))</f>
        <v/>
      </c>
      <c r="AJ156" s="261" t="str">
        <f>IF(AJ154="","",VLOOKUP(AJ154,'【要提出】シフト記号表（勤務時間帯）'!$C$6:$U$35,19,FALSE))</f>
        <v/>
      </c>
      <c r="AK156" s="261" t="str">
        <f>IF(AK154="","",VLOOKUP(AK154,'【要提出】シフト記号表（勤務時間帯）'!$C$6:$U$35,19,FALSE))</f>
        <v/>
      </c>
      <c r="AL156" s="261" t="str">
        <f>IF(AL154="","",VLOOKUP(AL154,'【要提出】シフト記号表（勤務時間帯）'!$C$6:$U$35,19,FALSE))</f>
        <v/>
      </c>
      <c r="AM156" s="262" t="str">
        <f>IF(AM154="","",VLOOKUP(AM154,'【要提出】シフト記号表（勤務時間帯）'!$C$6:$U$35,19,FALSE))</f>
        <v/>
      </c>
      <c r="AN156" s="260" t="str">
        <f>IF(AN154="","",VLOOKUP(AN154,'【要提出】シフト記号表（勤務時間帯）'!$C$6:$U$35,19,FALSE))</f>
        <v/>
      </c>
      <c r="AO156" s="261" t="str">
        <f>IF(AO154="","",VLOOKUP(AO154,'【要提出】シフト記号表（勤務時間帯）'!$C$6:$U$35,19,FALSE))</f>
        <v/>
      </c>
      <c r="AP156" s="261" t="str">
        <f>IF(AP154="","",VLOOKUP(AP154,'【要提出】シフト記号表（勤務時間帯）'!$C$6:$U$35,19,FALSE))</f>
        <v/>
      </c>
      <c r="AQ156" s="261" t="str">
        <f>IF(AQ154="","",VLOOKUP(AQ154,'【要提出】シフト記号表（勤務時間帯）'!$C$6:$U$35,19,FALSE))</f>
        <v/>
      </c>
      <c r="AR156" s="261" t="str">
        <f>IF(AR154="","",VLOOKUP(AR154,'【要提出】シフト記号表（勤務時間帯）'!$C$6:$U$35,19,FALSE))</f>
        <v/>
      </c>
      <c r="AS156" s="261" t="str">
        <f>IF(AS154="","",VLOOKUP(AS154,'【要提出】シフト記号表（勤務時間帯）'!$C$6:$U$35,19,FALSE))</f>
        <v/>
      </c>
      <c r="AT156" s="262" t="str">
        <f>IF(AT154="","",VLOOKUP(AT154,'【要提出】シフト記号表（勤務時間帯）'!$C$6:$U$35,19,FALSE))</f>
        <v/>
      </c>
      <c r="AU156" s="260" t="str">
        <f>IF(AU154="","",VLOOKUP(AU154,'【要提出】シフト記号表（勤務時間帯）'!$C$6:$U$35,19,FALSE))</f>
        <v/>
      </c>
      <c r="AV156" s="261" t="str">
        <f>IF(AV154="","",VLOOKUP(AV154,'【要提出】シフト記号表（勤務時間帯）'!$C$6:$U$35,19,FALSE))</f>
        <v/>
      </c>
      <c r="AW156" s="261" t="str">
        <f>IF(AW154="","",VLOOKUP(AW154,'【要提出】シフト記号表（勤務時間帯）'!$C$6:$U$35,19,FALSE))</f>
        <v/>
      </c>
      <c r="AX156" s="507">
        <f>IF($BB$3="４週",SUM(S156:AT156),IF($BB$3="暦月",SUM(S156:AW156),""))</f>
        <v>0</v>
      </c>
      <c r="AY156" s="508"/>
      <c r="AZ156" s="509">
        <f>IF($BB$3="４週",AX156/4,IF($BB$3="暦月",'【要提出】認知症対応型通所（100名）'!AX156/('【要提出】認知症対応型通所（100名）'!$BB$8/7),""))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IF(S157="","",VLOOKUP(S157,'【要提出】シフト記号表（勤務時間帯）'!$C$6:$K$35,9,FALSE))</f>
        <v/>
      </c>
      <c r="T158" s="258" t="str">
        <f>IF(T157="","",VLOOKUP(T157,'【要提出】シフト記号表（勤務時間帯）'!$C$6:$K$35,9,FALSE))</f>
        <v/>
      </c>
      <c r="U158" s="258" t="str">
        <f>IF(U157="","",VLOOKUP(U157,'【要提出】シフト記号表（勤務時間帯）'!$C$6:$K$35,9,FALSE))</f>
        <v/>
      </c>
      <c r="V158" s="258" t="str">
        <f>IF(V157="","",VLOOKUP(V157,'【要提出】シフト記号表（勤務時間帯）'!$C$6:$K$35,9,FALSE))</f>
        <v/>
      </c>
      <c r="W158" s="258" t="str">
        <f>IF(W157="","",VLOOKUP(W157,'【要提出】シフト記号表（勤務時間帯）'!$C$6:$K$35,9,FALSE))</f>
        <v/>
      </c>
      <c r="X158" s="258" t="str">
        <f>IF(X157="","",VLOOKUP(X157,'【要提出】シフト記号表（勤務時間帯）'!$C$6:$K$35,9,FALSE))</f>
        <v/>
      </c>
      <c r="Y158" s="259" t="str">
        <f>IF(Y157="","",VLOOKUP(Y157,'【要提出】シフト記号表（勤務時間帯）'!$C$6:$K$35,9,FALSE))</f>
        <v/>
      </c>
      <c r="Z158" s="257" t="str">
        <f>IF(Z157="","",VLOOKUP(Z157,'【要提出】シフト記号表（勤務時間帯）'!$C$6:$K$35,9,FALSE))</f>
        <v/>
      </c>
      <c r="AA158" s="258" t="str">
        <f>IF(AA157="","",VLOOKUP(AA157,'【要提出】シフト記号表（勤務時間帯）'!$C$6:$K$35,9,FALSE))</f>
        <v/>
      </c>
      <c r="AB158" s="258" t="str">
        <f>IF(AB157="","",VLOOKUP(AB157,'【要提出】シフト記号表（勤務時間帯）'!$C$6:$K$35,9,FALSE))</f>
        <v/>
      </c>
      <c r="AC158" s="258" t="str">
        <f>IF(AC157="","",VLOOKUP(AC157,'【要提出】シフト記号表（勤務時間帯）'!$C$6:$K$35,9,FALSE))</f>
        <v/>
      </c>
      <c r="AD158" s="258" t="str">
        <f>IF(AD157="","",VLOOKUP(AD157,'【要提出】シフト記号表（勤務時間帯）'!$C$6:$K$35,9,FALSE))</f>
        <v/>
      </c>
      <c r="AE158" s="258" t="str">
        <f>IF(AE157="","",VLOOKUP(AE157,'【要提出】シフト記号表（勤務時間帯）'!$C$6:$K$35,9,FALSE))</f>
        <v/>
      </c>
      <c r="AF158" s="259" t="str">
        <f>IF(AF157="","",VLOOKUP(AF157,'【要提出】シフト記号表（勤務時間帯）'!$C$6:$K$35,9,FALSE))</f>
        <v/>
      </c>
      <c r="AG158" s="257" t="str">
        <f>IF(AG157="","",VLOOKUP(AG157,'【要提出】シフト記号表（勤務時間帯）'!$C$6:$K$35,9,FALSE))</f>
        <v/>
      </c>
      <c r="AH158" s="258" t="str">
        <f>IF(AH157="","",VLOOKUP(AH157,'【要提出】シフト記号表（勤務時間帯）'!$C$6:$K$35,9,FALSE))</f>
        <v/>
      </c>
      <c r="AI158" s="258" t="str">
        <f>IF(AI157="","",VLOOKUP(AI157,'【要提出】シフト記号表（勤務時間帯）'!$C$6:$K$35,9,FALSE))</f>
        <v/>
      </c>
      <c r="AJ158" s="258" t="str">
        <f>IF(AJ157="","",VLOOKUP(AJ157,'【要提出】シフト記号表（勤務時間帯）'!$C$6:$K$35,9,FALSE))</f>
        <v/>
      </c>
      <c r="AK158" s="258" t="str">
        <f>IF(AK157="","",VLOOKUP(AK157,'【要提出】シフト記号表（勤務時間帯）'!$C$6:$K$35,9,FALSE))</f>
        <v/>
      </c>
      <c r="AL158" s="258" t="str">
        <f>IF(AL157="","",VLOOKUP(AL157,'【要提出】シフト記号表（勤務時間帯）'!$C$6:$K$35,9,FALSE))</f>
        <v/>
      </c>
      <c r="AM158" s="259" t="str">
        <f>IF(AM157="","",VLOOKUP(AM157,'【要提出】シフト記号表（勤務時間帯）'!$C$6:$K$35,9,FALSE))</f>
        <v/>
      </c>
      <c r="AN158" s="257" t="str">
        <f>IF(AN157="","",VLOOKUP(AN157,'【要提出】シフト記号表（勤務時間帯）'!$C$6:$K$35,9,FALSE))</f>
        <v/>
      </c>
      <c r="AO158" s="258" t="str">
        <f>IF(AO157="","",VLOOKUP(AO157,'【要提出】シフト記号表（勤務時間帯）'!$C$6:$K$35,9,FALSE))</f>
        <v/>
      </c>
      <c r="AP158" s="258" t="str">
        <f>IF(AP157="","",VLOOKUP(AP157,'【要提出】シフト記号表（勤務時間帯）'!$C$6:$K$35,9,FALSE))</f>
        <v/>
      </c>
      <c r="AQ158" s="258" t="str">
        <f>IF(AQ157="","",VLOOKUP(AQ157,'【要提出】シフト記号表（勤務時間帯）'!$C$6:$K$35,9,FALSE))</f>
        <v/>
      </c>
      <c r="AR158" s="258" t="str">
        <f>IF(AR157="","",VLOOKUP(AR157,'【要提出】シフト記号表（勤務時間帯）'!$C$6:$K$35,9,FALSE))</f>
        <v/>
      </c>
      <c r="AS158" s="258" t="str">
        <f>IF(AS157="","",VLOOKUP(AS157,'【要提出】シフト記号表（勤務時間帯）'!$C$6:$K$35,9,FALSE))</f>
        <v/>
      </c>
      <c r="AT158" s="259" t="str">
        <f>IF(AT157="","",VLOOKUP(AT157,'【要提出】シフト記号表（勤務時間帯）'!$C$6:$K$35,9,FALSE))</f>
        <v/>
      </c>
      <c r="AU158" s="257" t="str">
        <f>IF(AU157="","",VLOOKUP(AU157,'【要提出】シフト記号表（勤務時間帯）'!$C$6:$K$35,9,FALSE))</f>
        <v/>
      </c>
      <c r="AV158" s="258" t="str">
        <f>IF(AV157="","",VLOOKUP(AV157,'【要提出】シフト記号表（勤務時間帯）'!$C$6:$K$35,9,FALSE))</f>
        <v/>
      </c>
      <c r="AW158" s="258" t="str">
        <f>IF(AW157="","",VLOOKUP(AW157,'【要提出】シフト記号表（勤務時間帯）'!$C$6:$K$35,9,FALSE))</f>
        <v/>
      </c>
      <c r="AX158" s="515">
        <f>IF($BB$3="４週",SUM(S158:AT158),IF($BB$3="暦月",SUM(S158:AW158),""))</f>
        <v>0</v>
      </c>
      <c r="AY158" s="516"/>
      <c r="AZ158" s="517">
        <f>IF($BB$3="４週",AX158/4,IF($BB$3="暦月",'【要提出】認知症対応型通所（100名）'!AX158/('【要提出】認知症対応型通所（100名）'!$BB$8/7),""))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IF(S157="","",VLOOKUP(S157,'【要提出】シフト記号表（勤務時間帯）'!$C$6:$U$35,19,FALSE))</f>
        <v/>
      </c>
      <c r="T159" s="261" t="str">
        <f>IF(T157="","",VLOOKUP(T157,'【要提出】シフト記号表（勤務時間帯）'!$C$6:$U$35,19,FALSE))</f>
        <v/>
      </c>
      <c r="U159" s="261" t="str">
        <f>IF(U157="","",VLOOKUP(U157,'【要提出】シフト記号表（勤務時間帯）'!$C$6:$U$35,19,FALSE))</f>
        <v/>
      </c>
      <c r="V159" s="261" t="str">
        <f>IF(V157="","",VLOOKUP(V157,'【要提出】シフト記号表（勤務時間帯）'!$C$6:$U$35,19,FALSE))</f>
        <v/>
      </c>
      <c r="W159" s="261" t="str">
        <f>IF(W157="","",VLOOKUP(W157,'【要提出】シフト記号表（勤務時間帯）'!$C$6:$U$35,19,FALSE))</f>
        <v/>
      </c>
      <c r="X159" s="261" t="str">
        <f>IF(X157="","",VLOOKUP(X157,'【要提出】シフト記号表（勤務時間帯）'!$C$6:$U$35,19,FALSE))</f>
        <v/>
      </c>
      <c r="Y159" s="262" t="str">
        <f>IF(Y157="","",VLOOKUP(Y157,'【要提出】シフト記号表（勤務時間帯）'!$C$6:$U$35,19,FALSE))</f>
        <v/>
      </c>
      <c r="Z159" s="260" t="str">
        <f>IF(Z157="","",VLOOKUP(Z157,'【要提出】シフト記号表（勤務時間帯）'!$C$6:$U$35,19,FALSE))</f>
        <v/>
      </c>
      <c r="AA159" s="261" t="str">
        <f>IF(AA157="","",VLOOKUP(AA157,'【要提出】シフト記号表（勤務時間帯）'!$C$6:$U$35,19,FALSE))</f>
        <v/>
      </c>
      <c r="AB159" s="261" t="str">
        <f>IF(AB157="","",VLOOKUP(AB157,'【要提出】シフト記号表（勤務時間帯）'!$C$6:$U$35,19,FALSE))</f>
        <v/>
      </c>
      <c r="AC159" s="261" t="str">
        <f>IF(AC157="","",VLOOKUP(AC157,'【要提出】シフト記号表（勤務時間帯）'!$C$6:$U$35,19,FALSE))</f>
        <v/>
      </c>
      <c r="AD159" s="261" t="str">
        <f>IF(AD157="","",VLOOKUP(AD157,'【要提出】シフト記号表（勤務時間帯）'!$C$6:$U$35,19,FALSE))</f>
        <v/>
      </c>
      <c r="AE159" s="261" t="str">
        <f>IF(AE157="","",VLOOKUP(AE157,'【要提出】シフト記号表（勤務時間帯）'!$C$6:$U$35,19,FALSE))</f>
        <v/>
      </c>
      <c r="AF159" s="262" t="str">
        <f>IF(AF157="","",VLOOKUP(AF157,'【要提出】シフト記号表（勤務時間帯）'!$C$6:$U$35,19,FALSE))</f>
        <v/>
      </c>
      <c r="AG159" s="260" t="str">
        <f>IF(AG157="","",VLOOKUP(AG157,'【要提出】シフト記号表（勤務時間帯）'!$C$6:$U$35,19,FALSE))</f>
        <v/>
      </c>
      <c r="AH159" s="261" t="str">
        <f>IF(AH157="","",VLOOKUP(AH157,'【要提出】シフト記号表（勤務時間帯）'!$C$6:$U$35,19,FALSE))</f>
        <v/>
      </c>
      <c r="AI159" s="261" t="str">
        <f>IF(AI157="","",VLOOKUP(AI157,'【要提出】シフト記号表（勤務時間帯）'!$C$6:$U$35,19,FALSE))</f>
        <v/>
      </c>
      <c r="AJ159" s="261" t="str">
        <f>IF(AJ157="","",VLOOKUP(AJ157,'【要提出】シフト記号表（勤務時間帯）'!$C$6:$U$35,19,FALSE))</f>
        <v/>
      </c>
      <c r="AK159" s="261" t="str">
        <f>IF(AK157="","",VLOOKUP(AK157,'【要提出】シフト記号表（勤務時間帯）'!$C$6:$U$35,19,FALSE))</f>
        <v/>
      </c>
      <c r="AL159" s="261" t="str">
        <f>IF(AL157="","",VLOOKUP(AL157,'【要提出】シフト記号表（勤務時間帯）'!$C$6:$U$35,19,FALSE))</f>
        <v/>
      </c>
      <c r="AM159" s="262" t="str">
        <f>IF(AM157="","",VLOOKUP(AM157,'【要提出】シフト記号表（勤務時間帯）'!$C$6:$U$35,19,FALSE))</f>
        <v/>
      </c>
      <c r="AN159" s="260" t="str">
        <f>IF(AN157="","",VLOOKUP(AN157,'【要提出】シフト記号表（勤務時間帯）'!$C$6:$U$35,19,FALSE))</f>
        <v/>
      </c>
      <c r="AO159" s="261" t="str">
        <f>IF(AO157="","",VLOOKUP(AO157,'【要提出】シフト記号表（勤務時間帯）'!$C$6:$U$35,19,FALSE))</f>
        <v/>
      </c>
      <c r="AP159" s="261" t="str">
        <f>IF(AP157="","",VLOOKUP(AP157,'【要提出】シフト記号表（勤務時間帯）'!$C$6:$U$35,19,FALSE))</f>
        <v/>
      </c>
      <c r="AQ159" s="261" t="str">
        <f>IF(AQ157="","",VLOOKUP(AQ157,'【要提出】シフト記号表（勤務時間帯）'!$C$6:$U$35,19,FALSE))</f>
        <v/>
      </c>
      <c r="AR159" s="261" t="str">
        <f>IF(AR157="","",VLOOKUP(AR157,'【要提出】シフト記号表（勤務時間帯）'!$C$6:$U$35,19,FALSE))</f>
        <v/>
      </c>
      <c r="AS159" s="261" t="str">
        <f>IF(AS157="","",VLOOKUP(AS157,'【要提出】シフト記号表（勤務時間帯）'!$C$6:$U$35,19,FALSE))</f>
        <v/>
      </c>
      <c r="AT159" s="262" t="str">
        <f>IF(AT157="","",VLOOKUP(AT157,'【要提出】シフト記号表（勤務時間帯）'!$C$6:$U$35,19,FALSE))</f>
        <v/>
      </c>
      <c r="AU159" s="260" t="str">
        <f>IF(AU157="","",VLOOKUP(AU157,'【要提出】シフト記号表（勤務時間帯）'!$C$6:$U$35,19,FALSE))</f>
        <v/>
      </c>
      <c r="AV159" s="261" t="str">
        <f>IF(AV157="","",VLOOKUP(AV157,'【要提出】シフト記号表（勤務時間帯）'!$C$6:$U$35,19,FALSE))</f>
        <v/>
      </c>
      <c r="AW159" s="261" t="str">
        <f>IF(AW157="","",VLOOKUP(AW157,'【要提出】シフト記号表（勤務時間帯）'!$C$6:$U$35,19,FALSE))</f>
        <v/>
      </c>
      <c r="AX159" s="507">
        <f>IF($BB$3="４週",SUM(S159:AT159),IF($BB$3="暦月",SUM(S159:AW159),""))</f>
        <v>0</v>
      </c>
      <c r="AY159" s="508"/>
      <c r="AZ159" s="509">
        <f>IF($BB$3="４週",AX159/4,IF($BB$3="暦月",'【要提出】認知症対応型通所（100名）'!AX159/('【要提出】認知症対応型通所（100名）'!$BB$8/7),""))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IF(S160="","",VLOOKUP(S160,'【要提出】シフト記号表（勤務時間帯）'!$C$6:$K$35,9,FALSE))</f>
        <v/>
      </c>
      <c r="T161" s="258" t="str">
        <f>IF(T160="","",VLOOKUP(T160,'【要提出】シフト記号表（勤務時間帯）'!$C$6:$K$35,9,FALSE))</f>
        <v/>
      </c>
      <c r="U161" s="258" t="str">
        <f>IF(U160="","",VLOOKUP(U160,'【要提出】シフト記号表（勤務時間帯）'!$C$6:$K$35,9,FALSE))</f>
        <v/>
      </c>
      <c r="V161" s="258" t="str">
        <f>IF(V160="","",VLOOKUP(V160,'【要提出】シフト記号表（勤務時間帯）'!$C$6:$K$35,9,FALSE))</f>
        <v/>
      </c>
      <c r="W161" s="258" t="str">
        <f>IF(W160="","",VLOOKUP(W160,'【要提出】シフト記号表（勤務時間帯）'!$C$6:$K$35,9,FALSE))</f>
        <v/>
      </c>
      <c r="X161" s="258" t="str">
        <f>IF(X160="","",VLOOKUP(X160,'【要提出】シフト記号表（勤務時間帯）'!$C$6:$K$35,9,FALSE))</f>
        <v/>
      </c>
      <c r="Y161" s="259" t="str">
        <f>IF(Y160="","",VLOOKUP(Y160,'【要提出】シフト記号表（勤務時間帯）'!$C$6:$K$35,9,FALSE))</f>
        <v/>
      </c>
      <c r="Z161" s="257" t="str">
        <f>IF(Z160="","",VLOOKUP(Z160,'【要提出】シフト記号表（勤務時間帯）'!$C$6:$K$35,9,FALSE))</f>
        <v/>
      </c>
      <c r="AA161" s="258" t="str">
        <f>IF(AA160="","",VLOOKUP(AA160,'【要提出】シフト記号表（勤務時間帯）'!$C$6:$K$35,9,FALSE))</f>
        <v/>
      </c>
      <c r="AB161" s="258" t="str">
        <f>IF(AB160="","",VLOOKUP(AB160,'【要提出】シフト記号表（勤務時間帯）'!$C$6:$K$35,9,FALSE))</f>
        <v/>
      </c>
      <c r="AC161" s="258" t="str">
        <f>IF(AC160="","",VLOOKUP(AC160,'【要提出】シフト記号表（勤務時間帯）'!$C$6:$K$35,9,FALSE))</f>
        <v/>
      </c>
      <c r="AD161" s="258" t="str">
        <f>IF(AD160="","",VLOOKUP(AD160,'【要提出】シフト記号表（勤務時間帯）'!$C$6:$K$35,9,FALSE))</f>
        <v/>
      </c>
      <c r="AE161" s="258" t="str">
        <f>IF(AE160="","",VLOOKUP(AE160,'【要提出】シフト記号表（勤務時間帯）'!$C$6:$K$35,9,FALSE))</f>
        <v/>
      </c>
      <c r="AF161" s="259" t="str">
        <f>IF(AF160="","",VLOOKUP(AF160,'【要提出】シフト記号表（勤務時間帯）'!$C$6:$K$35,9,FALSE))</f>
        <v/>
      </c>
      <c r="AG161" s="257" t="str">
        <f>IF(AG160="","",VLOOKUP(AG160,'【要提出】シフト記号表（勤務時間帯）'!$C$6:$K$35,9,FALSE))</f>
        <v/>
      </c>
      <c r="AH161" s="258" t="str">
        <f>IF(AH160="","",VLOOKUP(AH160,'【要提出】シフト記号表（勤務時間帯）'!$C$6:$K$35,9,FALSE))</f>
        <v/>
      </c>
      <c r="AI161" s="258" t="str">
        <f>IF(AI160="","",VLOOKUP(AI160,'【要提出】シフト記号表（勤務時間帯）'!$C$6:$K$35,9,FALSE))</f>
        <v/>
      </c>
      <c r="AJ161" s="258" t="str">
        <f>IF(AJ160="","",VLOOKUP(AJ160,'【要提出】シフト記号表（勤務時間帯）'!$C$6:$K$35,9,FALSE))</f>
        <v/>
      </c>
      <c r="AK161" s="258" t="str">
        <f>IF(AK160="","",VLOOKUP(AK160,'【要提出】シフト記号表（勤務時間帯）'!$C$6:$K$35,9,FALSE))</f>
        <v/>
      </c>
      <c r="AL161" s="258" t="str">
        <f>IF(AL160="","",VLOOKUP(AL160,'【要提出】シフト記号表（勤務時間帯）'!$C$6:$K$35,9,FALSE))</f>
        <v/>
      </c>
      <c r="AM161" s="259" t="str">
        <f>IF(AM160="","",VLOOKUP(AM160,'【要提出】シフト記号表（勤務時間帯）'!$C$6:$K$35,9,FALSE))</f>
        <v/>
      </c>
      <c r="AN161" s="257" t="str">
        <f>IF(AN160="","",VLOOKUP(AN160,'【要提出】シフト記号表（勤務時間帯）'!$C$6:$K$35,9,FALSE))</f>
        <v/>
      </c>
      <c r="AO161" s="258" t="str">
        <f>IF(AO160="","",VLOOKUP(AO160,'【要提出】シフト記号表（勤務時間帯）'!$C$6:$K$35,9,FALSE))</f>
        <v/>
      </c>
      <c r="AP161" s="258" t="str">
        <f>IF(AP160="","",VLOOKUP(AP160,'【要提出】シフト記号表（勤務時間帯）'!$C$6:$K$35,9,FALSE))</f>
        <v/>
      </c>
      <c r="AQ161" s="258" t="str">
        <f>IF(AQ160="","",VLOOKUP(AQ160,'【要提出】シフト記号表（勤務時間帯）'!$C$6:$K$35,9,FALSE))</f>
        <v/>
      </c>
      <c r="AR161" s="258" t="str">
        <f>IF(AR160="","",VLOOKUP(AR160,'【要提出】シフト記号表（勤務時間帯）'!$C$6:$K$35,9,FALSE))</f>
        <v/>
      </c>
      <c r="AS161" s="258" t="str">
        <f>IF(AS160="","",VLOOKUP(AS160,'【要提出】シフト記号表（勤務時間帯）'!$C$6:$K$35,9,FALSE))</f>
        <v/>
      </c>
      <c r="AT161" s="259" t="str">
        <f>IF(AT160="","",VLOOKUP(AT160,'【要提出】シフト記号表（勤務時間帯）'!$C$6:$K$35,9,FALSE))</f>
        <v/>
      </c>
      <c r="AU161" s="257" t="str">
        <f>IF(AU160="","",VLOOKUP(AU160,'【要提出】シフト記号表（勤務時間帯）'!$C$6:$K$35,9,FALSE))</f>
        <v/>
      </c>
      <c r="AV161" s="258" t="str">
        <f>IF(AV160="","",VLOOKUP(AV160,'【要提出】シフト記号表（勤務時間帯）'!$C$6:$K$35,9,FALSE))</f>
        <v/>
      </c>
      <c r="AW161" s="258" t="str">
        <f>IF(AW160="","",VLOOKUP(AW160,'【要提出】シフト記号表（勤務時間帯）'!$C$6:$K$35,9,FALSE))</f>
        <v/>
      </c>
      <c r="AX161" s="515">
        <f>IF($BB$3="４週",SUM(S161:AT161),IF($BB$3="暦月",SUM(S161:AW161),""))</f>
        <v>0</v>
      </c>
      <c r="AY161" s="516"/>
      <c r="AZ161" s="517">
        <f>IF($BB$3="４週",AX161/4,IF($BB$3="暦月",'【要提出】認知症対応型通所（100名）'!AX161/('【要提出】認知症対応型通所（100名）'!$BB$8/7),""))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IF(S160="","",VLOOKUP(S160,'【要提出】シフト記号表（勤務時間帯）'!$C$6:$U$35,19,FALSE))</f>
        <v/>
      </c>
      <c r="T162" s="261" t="str">
        <f>IF(T160="","",VLOOKUP(T160,'【要提出】シフト記号表（勤務時間帯）'!$C$6:$U$35,19,FALSE))</f>
        <v/>
      </c>
      <c r="U162" s="261" t="str">
        <f>IF(U160="","",VLOOKUP(U160,'【要提出】シフト記号表（勤務時間帯）'!$C$6:$U$35,19,FALSE))</f>
        <v/>
      </c>
      <c r="V162" s="261" t="str">
        <f>IF(V160="","",VLOOKUP(V160,'【要提出】シフト記号表（勤務時間帯）'!$C$6:$U$35,19,FALSE))</f>
        <v/>
      </c>
      <c r="W162" s="261" t="str">
        <f>IF(W160="","",VLOOKUP(W160,'【要提出】シフト記号表（勤務時間帯）'!$C$6:$U$35,19,FALSE))</f>
        <v/>
      </c>
      <c r="X162" s="261" t="str">
        <f>IF(X160="","",VLOOKUP(X160,'【要提出】シフト記号表（勤務時間帯）'!$C$6:$U$35,19,FALSE))</f>
        <v/>
      </c>
      <c r="Y162" s="262" t="str">
        <f>IF(Y160="","",VLOOKUP(Y160,'【要提出】シフト記号表（勤務時間帯）'!$C$6:$U$35,19,FALSE))</f>
        <v/>
      </c>
      <c r="Z162" s="260" t="str">
        <f>IF(Z160="","",VLOOKUP(Z160,'【要提出】シフト記号表（勤務時間帯）'!$C$6:$U$35,19,FALSE))</f>
        <v/>
      </c>
      <c r="AA162" s="261" t="str">
        <f>IF(AA160="","",VLOOKUP(AA160,'【要提出】シフト記号表（勤務時間帯）'!$C$6:$U$35,19,FALSE))</f>
        <v/>
      </c>
      <c r="AB162" s="261" t="str">
        <f>IF(AB160="","",VLOOKUP(AB160,'【要提出】シフト記号表（勤務時間帯）'!$C$6:$U$35,19,FALSE))</f>
        <v/>
      </c>
      <c r="AC162" s="261" t="str">
        <f>IF(AC160="","",VLOOKUP(AC160,'【要提出】シフト記号表（勤務時間帯）'!$C$6:$U$35,19,FALSE))</f>
        <v/>
      </c>
      <c r="AD162" s="261" t="str">
        <f>IF(AD160="","",VLOOKUP(AD160,'【要提出】シフト記号表（勤務時間帯）'!$C$6:$U$35,19,FALSE))</f>
        <v/>
      </c>
      <c r="AE162" s="261" t="str">
        <f>IF(AE160="","",VLOOKUP(AE160,'【要提出】シフト記号表（勤務時間帯）'!$C$6:$U$35,19,FALSE))</f>
        <v/>
      </c>
      <c r="AF162" s="262" t="str">
        <f>IF(AF160="","",VLOOKUP(AF160,'【要提出】シフト記号表（勤務時間帯）'!$C$6:$U$35,19,FALSE))</f>
        <v/>
      </c>
      <c r="AG162" s="260" t="str">
        <f>IF(AG160="","",VLOOKUP(AG160,'【要提出】シフト記号表（勤務時間帯）'!$C$6:$U$35,19,FALSE))</f>
        <v/>
      </c>
      <c r="AH162" s="261" t="str">
        <f>IF(AH160="","",VLOOKUP(AH160,'【要提出】シフト記号表（勤務時間帯）'!$C$6:$U$35,19,FALSE))</f>
        <v/>
      </c>
      <c r="AI162" s="261" t="str">
        <f>IF(AI160="","",VLOOKUP(AI160,'【要提出】シフト記号表（勤務時間帯）'!$C$6:$U$35,19,FALSE))</f>
        <v/>
      </c>
      <c r="AJ162" s="261" t="str">
        <f>IF(AJ160="","",VLOOKUP(AJ160,'【要提出】シフト記号表（勤務時間帯）'!$C$6:$U$35,19,FALSE))</f>
        <v/>
      </c>
      <c r="AK162" s="261" t="str">
        <f>IF(AK160="","",VLOOKUP(AK160,'【要提出】シフト記号表（勤務時間帯）'!$C$6:$U$35,19,FALSE))</f>
        <v/>
      </c>
      <c r="AL162" s="261" t="str">
        <f>IF(AL160="","",VLOOKUP(AL160,'【要提出】シフト記号表（勤務時間帯）'!$C$6:$U$35,19,FALSE))</f>
        <v/>
      </c>
      <c r="AM162" s="262" t="str">
        <f>IF(AM160="","",VLOOKUP(AM160,'【要提出】シフト記号表（勤務時間帯）'!$C$6:$U$35,19,FALSE))</f>
        <v/>
      </c>
      <c r="AN162" s="260" t="str">
        <f>IF(AN160="","",VLOOKUP(AN160,'【要提出】シフト記号表（勤務時間帯）'!$C$6:$U$35,19,FALSE))</f>
        <v/>
      </c>
      <c r="AO162" s="261" t="str">
        <f>IF(AO160="","",VLOOKUP(AO160,'【要提出】シフト記号表（勤務時間帯）'!$C$6:$U$35,19,FALSE))</f>
        <v/>
      </c>
      <c r="AP162" s="261" t="str">
        <f>IF(AP160="","",VLOOKUP(AP160,'【要提出】シフト記号表（勤務時間帯）'!$C$6:$U$35,19,FALSE))</f>
        <v/>
      </c>
      <c r="AQ162" s="261" t="str">
        <f>IF(AQ160="","",VLOOKUP(AQ160,'【要提出】シフト記号表（勤務時間帯）'!$C$6:$U$35,19,FALSE))</f>
        <v/>
      </c>
      <c r="AR162" s="261" t="str">
        <f>IF(AR160="","",VLOOKUP(AR160,'【要提出】シフト記号表（勤務時間帯）'!$C$6:$U$35,19,FALSE))</f>
        <v/>
      </c>
      <c r="AS162" s="261" t="str">
        <f>IF(AS160="","",VLOOKUP(AS160,'【要提出】シフト記号表（勤務時間帯）'!$C$6:$U$35,19,FALSE))</f>
        <v/>
      </c>
      <c r="AT162" s="262" t="str">
        <f>IF(AT160="","",VLOOKUP(AT160,'【要提出】シフト記号表（勤務時間帯）'!$C$6:$U$35,19,FALSE))</f>
        <v/>
      </c>
      <c r="AU162" s="260" t="str">
        <f>IF(AU160="","",VLOOKUP(AU160,'【要提出】シフト記号表（勤務時間帯）'!$C$6:$U$35,19,FALSE))</f>
        <v/>
      </c>
      <c r="AV162" s="261" t="str">
        <f>IF(AV160="","",VLOOKUP(AV160,'【要提出】シフト記号表（勤務時間帯）'!$C$6:$U$35,19,FALSE))</f>
        <v/>
      </c>
      <c r="AW162" s="261" t="str">
        <f>IF(AW160="","",VLOOKUP(AW160,'【要提出】シフト記号表（勤務時間帯）'!$C$6:$U$35,19,FALSE))</f>
        <v/>
      </c>
      <c r="AX162" s="507">
        <f>IF($BB$3="４週",SUM(S162:AT162),IF($BB$3="暦月",SUM(S162:AW162),""))</f>
        <v>0</v>
      </c>
      <c r="AY162" s="508"/>
      <c r="AZ162" s="509">
        <f>IF($BB$3="４週",AX162/4,IF($BB$3="暦月",'【要提出】認知症対応型通所（100名）'!AX162/('【要提出】認知症対応型通所（100名）'!$BB$8/7),""))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IF(S163="","",VLOOKUP(S163,'【要提出】シフト記号表（勤務時間帯）'!$C$6:$K$35,9,FALSE))</f>
        <v/>
      </c>
      <c r="T164" s="258" t="str">
        <f>IF(T163="","",VLOOKUP(T163,'【要提出】シフト記号表（勤務時間帯）'!$C$6:$K$35,9,FALSE))</f>
        <v/>
      </c>
      <c r="U164" s="258" t="str">
        <f>IF(U163="","",VLOOKUP(U163,'【要提出】シフト記号表（勤務時間帯）'!$C$6:$K$35,9,FALSE))</f>
        <v/>
      </c>
      <c r="V164" s="258" t="str">
        <f>IF(V163="","",VLOOKUP(V163,'【要提出】シフト記号表（勤務時間帯）'!$C$6:$K$35,9,FALSE))</f>
        <v/>
      </c>
      <c r="W164" s="258" t="str">
        <f>IF(W163="","",VLOOKUP(W163,'【要提出】シフト記号表（勤務時間帯）'!$C$6:$K$35,9,FALSE))</f>
        <v/>
      </c>
      <c r="X164" s="258" t="str">
        <f>IF(X163="","",VLOOKUP(X163,'【要提出】シフト記号表（勤務時間帯）'!$C$6:$K$35,9,FALSE))</f>
        <v/>
      </c>
      <c r="Y164" s="259" t="str">
        <f>IF(Y163="","",VLOOKUP(Y163,'【要提出】シフト記号表（勤務時間帯）'!$C$6:$K$35,9,FALSE))</f>
        <v/>
      </c>
      <c r="Z164" s="257" t="str">
        <f>IF(Z163="","",VLOOKUP(Z163,'【要提出】シフト記号表（勤務時間帯）'!$C$6:$K$35,9,FALSE))</f>
        <v/>
      </c>
      <c r="AA164" s="258" t="str">
        <f>IF(AA163="","",VLOOKUP(AA163,'【要提出】シフト記号表（勤務時間帯）'!$C$6:$K$35,9,FALSE))</f>
        <v/>
      </c>
      <c r="AB164" s="258" t="str">
        <f>IF(AB163="","",VLOOKUP(AB163,'【要提出】シフト記号表（勤務時間帯）'!$C$6:$K$35,9,FALSE))</f>
        <v/>
      </c>
      <c r="AC164" s="258" t="str">
        <f>IF(AC163="","",VLOOKUP(AC163,'【要提出】シフト記号表（勤務時間帯）'!$C$6:$K$35,9,FALSE))</f>
        <v/>
      </c>
      <c r="AD164" s="258" t="str">
        <f>IF(AD163="","",VLOOKUP(AD163,'【要提出】シフト記号表（勤務時間帯）'!$C$6:$K$35,9,FALSE))</f>
        <v/>
      </c>
      <c r="AE164" s="258" t="str">
        <f>IF(AE163="","",VLOOKUP(AE163,'【要提出】シフト記号表（勤務時間帯）'!$C$6:$K$35,9,FALSE))</f>
        <v/>
      </c>
      <c r="AF164" s="259" t="str">
        <f>IF(AF163="","",VLOOKUP(AF163,'【要提出】シフト記号表（勤務時間帯）'!$C$6:$K$35,9,FALSE))</f>
        <v/>
      </c>
      <c r="AG164" s="257" t="str">
        <f>IF(AG163="","",VLOOKUP(AG163,'【要提出】シフト記号表（勤務時間帯）'!$C$6:$K$35,9,FALSE))</f>
        <v/>
      </c>
      <c r="AH164" s="258" t="str">
        <f>IF(AH163="","",VLOOKUP(AH163,'【要提出】シフト記号表（勤務時間帯）'!$C$6:$K$35,9,FALSE))</f>
        <v/>
      </c>
      <c r="AI164" s="258" t="str">
        <f>IF(AI163="","",VLOOKUP(AI163,'【要提出】シフト記号表（勤務時間帯）'!$C$6:$K$35,9,FALSE))</f>
        <v/>
      </c>
      <c r="AJ164" s="258" t="str">
        <f>IF(AJ163="","",VLOOKUP(AJ163,'【要提出】シフト記号表（勤務時間帯）'!$C$6:$K$35,9,FALSE))</f>
        <v/>
      </c>
      <c r="AK164" s="258" t="str">
        <f>IF(AK163="","",VLOOKUP(AK163,'【要提出】シフト記号表（勤務時間帯）'!$C$6:$K$35,9,FALSE))</f>
        <v/>
      </c>
      <c r="AL164" s="258" t="str">
        <f>IF(AL163="","",VLOOKUP(AL163,'【要提出】シフト記号表（勤務時間帯）'!$C$6:$K$35,9,FALSE))</f>
        <v/>
      </c>
      <c r="AM164" s="259" t="str">
        <f>IF(AM163="","",VLOOKUP(AM163,'【要提出】シフト記号表（勤務時間帯）'!$C$6:$K$35,9,FALSE))</f>
        <v/>
      </c>
      <c r="AN164" s="257" t="str">
        <f>IF(AN163="","",VLOOKUP(AN163,'【要提出】シフト記号表（勤務時間帯）'!$C$6:$K$35,9,FALSE))</f>
        <v/>
      </c>
      <c r="AO164" s="258" t="str">
        <f>IF(AO163="","",VLOOKUP(AO163,'【要提出】シフト記号表（勤務時間帯）'!$C$6:$K$35,9,FALSE))</f>
        <v/>
      </c>
      <c r="AP164" s="258" t="str">
        <f>IF(AP163="","",VLOOKUP(AP163,'【要提出】シフト記号表（勤務時間帯）'!$C$6:$K$35,9,FALSE))</f>
        <v/>
      </c>
      <c r="AQ164" s="258" t="str">
        <f>IF(AQ163="","",VLOOKUP(AQ163,'【要提出】シフト記号表（勤務時間帯）'!$C$6:$K$35,9,FALSE))</f>
        <v/>
      </c>
      <c r="AR164" s="258" t="str">
        <f>IF(AR163="","",VLOOKUP(AR163,'【要提出】シフト記号表（勤務時間帯）'!$C$6:$K$35,9,FALSE))</f>
        <v/>
      </c>
      <c r="AS164" s="258" t="str">
        <f>IF(AS163="","",VLOOKUP(AS163,'【要提出】シフト記号表（勤務時間帯）'!$C$6:$K$35,9,FALSE))</f>
        <v/>
      </c>
      <c r="AT164" s="259" t="str">
        <f>IF(AT163="","",VLOOKUP(AT163,'【要提出】シフト記号表（勤務時間帯）'!$C$6:$K$35,9,FALSE))</f>
        <v/>
      </c>
      <c r="AU164" s="257" t="str">
        <f>IF(AU163="","",VLOOKUP(AU163,'【要提出】シフト記号表（勤務時間帯）'!$C$6:$K$35,9,FALSE))</f>
        <v/>
      </c>
      <c r="AV164" s="258" t="str">
        <f>IF(AV163="","",VLOOKUP(AV163,'【要提出】シフト記号表（勤務時間帯）'!$C$6:$K$35,9,FALSE))</f>
        <v/>
      </c>
      <c r="AW164" s="258" t="str">
        <f>IF(AW163="","",VLOOKUP(AW163,'【要提出】シフト記号表（勤務時間帯）'!$C$6:$K$35,9,FALSE))</f>
        <v/>
      </c>
      <c r="AX164" s="515">
        <f>IF($BB$3="４週",SUM(S164:AT164),IF($BB$3="暦月",SUM(S164:AW164),""))</f>
        <v>0</v>
      </c>
      <c r="AY164" s="516"/>
      <c r="AZ164" s="517">
        <f>IF($BB$3="４週",AX164/4,IF($BB$3="暦月",'【要提出】認知症対応型通所（100名）'!AX164/('【要提出】認知症対応型通所（100名）'!$BB$8/7),""))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IF(S163="","",VLOOKUP(S163,'【要提出】シフト記号表（勤務時間帯）'!$C$6:$U$35,19,FALSE))</f>
        <v/>
      </c>
      <c r="T165" s="261" t="str">
        <f>IF(T163="","",VLOOKUP(T163,'【要提出】シフト記号表（勤務時間帯）'!$C$6:$U$35,19,FALSE))</f>
        <v/>
      </c>
      <c r="U165" s="261" t="str">
        <f>IF(U163="","",VLOOKUP(U163,'【要提出】シフト記号表（勤務時間帯）'!$C$6:$U$35,19,FALSE))</f>
        <v/>
      </c>
      <c r="V165" s="261" t="str">
        <f>IF(V163="","",VLOOKUP(V163,'【要提出】シフト記号表（勤務時間帯）'!$C$6:$U$35,19,FALSE))</f>
        <v/>
      </c>
      <c r="W165" s="261" t="str">
        <f>IF(W163="","",VLOOKUP(W163,'【要提出】シフト記号表（勤務時間帯）'!$C$6:$U$35,19,FALSE))</f>
        <v/>
      </c>
      <c r="X165" s="261" t="str">
        <f>IF(X163="","",VLOOKUP(X163,'【要提出】シフト記号表（勤務時間帯）'!$C$6:$U$35,19,FALSE))</f>
        <v/>
      </c>
      <c r="Y165" s="262" t="str">
        <f>IF(Y163="","",VLOOKUP(Y163,'【要提出】シフト記号表（勤務時間帯）'!$C$6:$U$35,19,FALSE))</f>
        <v/>
      </c>
      <c r="Z165" s="260" t="str">
        <f>IF(Z163="","",VLOOKUP(Z163,'【要提出】シフト記号表（勤務時間帯）'!$C$6:$U$35,19,FALSE))</f>
        <v/>
      </c>
      <c r="AA165" s="261" t="str">
        <f>IF(AA163="","",VLOOKUP(AA163,'【要提出】シフト記号表（勤務時間帯）'!$C$6:$U$35,19,FALSE))</f>
        <v/>
      </c>
      <c r="AB165" s="261" t="str">
        <f>IF(AB163="","",VLOOKUP(AB163,'【要提出】シフト記号表（勤務時間帯）'!$C$6:$U$35,19,FALSE))</f>
        <v/>
      </c>
      <c r="AC165" s="261" t="str">
        <f>IF(AC163="","",VLOOKUP(AC163,'【要提出】シフト記号表（勤務時間帯）'!$C$6:$U$35,19,FALSE))</f>
        <v/>
      </c>
      <c r="AD165" s="261" t="str">
        <f>IF(AD163="","",VLOOKUP(AD163,'【要提出】シフト記号表（勤務時間帯）'!$C$6:$U$35,19,FALSE))</f>
        <v/>
      </c>
      <c r="AE165" s="261" t="str">
        <f>IF(AE163="","",VLOOKUP(AE163,'【要提出】シフト記号表（勤務時間帯）'!$C$6:$U$35,19,FALSE))</f>
        <v/>
      </c>
      <c r="AF165" s="262" t="str">
        <f>IF(AF163="","",VLOOKUP(AF163,'【要提出】シフト記号表（勤務時間帯）'!$C$6:$U$35,19,FALSE))</f>
        <v/>
      </c>
      <c r="AG165" s="260" t="str">
        <f>IF(AG163="","",VLOOKUP(AG163,'【要提出】シフト記号表（勤務時間帯）'!$C$6:$U$35,19,FALSE))</f>
        <v/>
      </c>
      <c r="AH165" s="261" t="str">
        <f>IF(AH163="","",VLOOKUP(AH163,'【要提出】シフト記号表（勤務時間帯）'!$C$6:$U$35,19,FALSE))</f>
        <v/>
      </c>
      <c r="AI165" s="261" t="str">
        <f>IF(AI163="","",VLOOKUP(AI163,'【要提出】シフト記号表（勤務時間帯）'!$C$6:$U$35,19,FALSE))</f>
        <v/>
      </c>
      <c r="AJ165" s="261" t="str">
        <f>IF(AJ163="","",VLOOKUP(AJ163,'【要提出】シフト記号表（勤務時間帯）'!$C$6:$U$35,19,FALSE))</f>
        <v/>
      </c>
      <c r="AK165" s="261" t="str">
        <f>IF(AK163="","",VLOOKUP(AK163,'【要提出】シフト記号表（勤務時間帯）'!$C$6:$U$35,19,FALSE))</f>
        <v/>
      </c>
      <c r="AL165" s="261" t="str">
        <f>IF(AL163="","",VLOOKUP(AL163,'【要提出】シフト記号表（勤務時間帯）'!$C$6:$U$35,19,FALSE))</f>
        <v/>
      </c>
      <c r="AM165" s="262" t="str">
        <f>IF(AM163="","",VLOOKUP(AM163,'【要提出】シフト記号表（勤務時間帯）'!$C$6:$U$35,19,FALSE))</f>
        <v/>
      </c>
      <c r="AN165" s="260" t="str">
        <f>IF(AN163="","",VLOOKUP(AN163,'【要提出】シフト記号表（勤務時間帯）'!$C$6:$U$35,19,FALSE))</f>
        <v/>
      </c>
      <c r="AO165" s="261" t="str">
        <f>IF(AO163="","",VLOOKUP(AO163,'【要提出】シフト記号表（勤務時間帯）'!$C$6:$U$35,19,FALSE))</f>
        <v/>
      </c>
      <c r="AP165" s="261" t="str">
        <f>IF(AP163="","",VLOOKUP(AP163,'【要提出】シフト記号表（勤務時間帯）'!$C$6:$U$35,19,FALSE))</f>
        <v/>
      </c>
      <c r="AQ165" s="261" t="str">
        <f>IF(AQ163="","",VLOOKUP(AQ163,'【要提出】シフト記号表（勤務時間帯）'!$C$6:$U$35,19,FALSE))</f>
        <v/>
      </c>
      <c r="AR165" s="261" t="str">
        <f>IF(AR163="","",VLOOKUP(AR163,'【要提出】シフト記号表（勤務時間帯）'!$C$6:$U$35,19,FALSE))</f>
        <v/>
      </c>
      <c r="AS165" s="261" t="str">
        <f>IF(AS163="","",VLOOKUP(AS163,'【要提出】シフト記号表（勤務時間帯）'!$C$6:$U$35,19,FALSE))</f>
        <v/>
      </c>
      <c r="AT165" s="262" t="str">
        <f>IF(AT163="","",VLOOKUP(AT163,'【要提出】シフト記号表（勤務時間帯）'!$C$6:$U$35,19,FALSE))</f>
        <v/>
      </c>
      <c r="AU165" s="260" t="str">
        <f>IF(AU163="","",VLOOKUP(AU163,'【要提出】シフト記号表（勤務時間帯）'!$C$6:$U$35,19,FALSE))</f>
        <v/>
      </c>
      <c r="AV165" s="261" t="str">
        <f>IF(AV163="","",VLOOKUP(AV163,'【要提出】シフト記号表（勤務時間帯）'!$C$6:$U$35,19,FALSE))</f>
        <v/>
      </c>
      <c r="AW165" s="261" t="str">
        <f>IF(AW163="","",VLOOKUP(AW163,'【要提出】シフト記号表（勤務時間帯）'!$C$6:$U$35,19,FALSE))</f>
        <v/>
      </c>
      <c r="AX165" s="507">
        <f>IF($BB$3="４週",SUM(S165:AT165),IF($BB$3="暦月",SUM(S165:AW165),""))</f>
        <v>0</v>
      </c>
      <c r="AY165" s="508"/>
      <c r="AZ165" s="509">
        <f>IF($BB$3="４週",AX165/4,IF($BB$3="暦月",'【要提出】認知症対応型通所（100名）'!AX165/('【要提出】認知症対応型通所（100名）'!$BB$8/7),""))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IF(S166="","",VLOOKUP(S166,'【要提出】シフト記号表（勤務時間帯）'!$C$6:$K$35,9,FALSE))</f>
        <v/>
      </c>
      <c r="T167" s="258" t="str">
        <f>IF(T166="","",VLOOKUP(T166,'【要提出】シフト記号表（勤務時間帯）'!$C$6:$K$35,9,FALSE))</f>
        <v/>
      </c>
      <c r="U167" s="258" t="str">
        <f>IF(U166="","",VLOOKUP(U166,'【要提出】シフト記号表（勤務時間帯）'!$C$6:$K$35,9,FALSE))</f>
        <v/>
      </c>
      <c r="V167" s="258" t="str">
        <f>IF(V166="","",VLOOKUP(V166,'【要提出】シフト記号表（勤務時間帯）'!$C$6:$K$35,9,FALSE))</f>
        <v/>
      </c>
      <c r="W167" s="258" t="str">
        <f>IF(W166="","",VLOOKUP(W166,'【要提出】シフト記号表（勤務時間帯）'!$C$6:$K$35,9,FALSE))</f>
        <v/>
      </c>
      <c r="X167" s="258" t="str">
        <f>IF(X166="","",VLOOKUP(X166,'【要提出】シフト記号表（勤務時間帯）'!$C$6:$K$35,9,FALSE))</f>
        <v/>
      </c>
      <c r="Y167" s="259" t="str">
        <f>IF(Y166="","",VLOOKUP(Y166,'【要提出】シフト記号表（勤務時間帯）'!$C$6:$K$35,9,FALSE))</f>
        <v/>
      </c>
      <c r="Z167" s="257" t="str">
        <f>IF(Z166="","",VLOOKUP(Z166,'【要提出】シフト記号表（勤務時間帯）'!$C$6:$K$35,9,FALSE))</f>
        <v/>
      </c>
      <c r="AA167" s="258" t="str">
        <f>IF(AA166="","",VLOOKUP(AA166,'【要提出】シフト記号表（勤務時間帯）'!$C$6:$K$35,9,FALSE))</f>
        <v/>
      </c>
      <c r="AB167" s="258" t="str">
        <f>IF(AB166="","",VLOOKUP(AB166,'【要提出】シフト記号表（勤務時間帯）'!$C$6:$K$35,9,FALSE))</f>
        <v/>
      </c>
      <c r="AC167" s="258" t="str">
        <f>IF(AC166="","",VLOOKUP(AC166,'【要提出】シフト記号表（勤務時間帯）'!$C$6:$K$35,9,FALSE))</f>
        <v/>
      </c>
      <c r="AD167" s="258" t="str">
        <f>IF(AD166="","",VLOOKUP(AD166,'【要提出】シフト記号表（勤務時間帯）'!$C$6:$K$35,9,FALSE))</f>
        <v/>
      </c>
      <c r="AE167" s="258" t="str">
        <f>IF(AE166="","",VLOOKUP(AE166,'【要提出】シフト記号表（勤務時間帯）'!$C$6:$K$35,9,FALSE))</f>
        <v/>
      </c>
      <c r="AF167" s="259" t="str">
        <f>IF(AF166="","",VLOOKUP(AF166,'【要提出】シフト記号表（勤務時間帯）'!$C$6:$K$35,9,FALSE))</f>
        <v/>
      </c>
      <c r="AG167" s="257" t="str">
        <f>IF(AG166="","",VLOOKUP(AG166,'【要提出】シフト記号表（勤務時間帯）'!$C$6:$K$35,9,FALSE))</f>
        <v/>
      </c>
      <c r="AH167" s="258" t="str">
        <f>IF(AH166="","",VLOOKUP(AH166,'【要提出】シフト記号表（勤務時間帯）'!$C$6:$K$35,9,FALSE))</f>
        <v/>
      </c>
      <c r="AI167" s="258" t="str">
        <f>IF(AI166="","",VLOOKUP(AI166,'【要提出】シフト記号表（勤務時間帯）'!$C$6:$K$35,9,FALSE))</f>
        <v/>
      </c>
      <c r="AJ167" s="258" t="str">
        <f>IF(AJ166="","",VLOOKUP(AJ166,'【要提出】シフト記号表（勤務時間帯）'!$C$6:$K$35,9,FALSE))</f>
        <v/>
      </c>
      <c r="AK167" s="258" t="str">
        <f>IF(AK166="","",VLOOKUP(AK166,'【要提出】シフト記号表（勤務時間帯）'!$C$6:$K$35,9,FALSE))</f>
        <v/>
      </c>
      <c r="AL167" s="258" t="str">
        <f>IF(AL166="","",VLOOKUP(AL166,'【要提出】シフト記号表（勤務時間帯）'!$C$6:$K$35,9,FALSE))</f>
        <v/>
      </c>
      <c r="AM167" s="259" t="str">
        <f>IF(AM166="","",VLOOKUP(AM166,'【要提出】シフト記号表（勤務時間帯）'!$C$6:$K$35,9,FALSE))</f>
        <v/>
      </c>
      <c r="AN167" s="257" t="str">
        <f>IF(AN166="","",VLOOKUP(AN166,'【要提出】シフト記号表（勤務時間帯）'!$C$6:$K$35,9,FALSE))</f>
        <v/>
      </c>
      <c r="AO167" s="258" t="str">
        <f>IF(AO166="","",VLOOKUP(AO166,'【要提出】シフト記号表（勤務時間帯）'!$C$6:$K$35,9,FALSE))</f>
        <v/>
      </c>
      <c r="AP167" s="258" t="str">
        <f>IF(AP166="","",VLOOKUP(AP166,'【要提出】シフト記号表（勤務時間帯）'!$C$6:$K$35,9,FALSE))</f>
        <v/>
      </c>
      <c r="AQ167" s="258" t="str">
        <f>IF(AQ166="","",VLOOKUP(AQ166,'【要提出】シフト記号表（勤務時間帯）'!$C$6:$K$35,9,FALSE))</f>
        <v/>
      </c>
      <c r="AR167" s="258" t="str">
        <f>IF(AR166="","",VLOOKUP(AR166,'【要提出】シフト記号表（勤務時間帯）'!$C$6:$K$35,9,FALSE))</f>
        <v/>
      </c>
      <c r="AS167" s="258" t="str">
        <f>IF(AS166="","",VLOOKUP(AS166,'【要提出】シフト記号表（勤務時間帯）'!$C$6:$K$35,9,FALSE))</f>
        <v/>
      </c>
      <c r="AT167" s="259" t="str">
        <f>IF(AT166="","",VLOOKUP(AT166,'【要提出】シフト記号表（勤務時間帯）'!$C$6:$K$35,9,FALSE))</f>
        <v/>
      </c>
      <c r="AU167" s="257" t="str">
        <f>IF(AU166="","",VLOOKUP(AU166,'【要提出】シフト記号表（勤務時間帯）'!$C$6:$K$35,9,FALSE))</f>
        <v/>
      </c>
      <c r="AV167" s="258" t="str">
        <f>IF(AV166="","",VLOOKUP(AV166,'【要提出】シフト記号表（勤務時間帯）'!$C$6:$K$35,9,FALSE))</f>
        <v/>
      </c>
      <c r="AW167" s="258" t="str">
        <f>IF(AW166="","",VLOOKUP(AW166,'【要提出】シフト記号表（勤務時間帯）'!$C$6:$K$35,9,FALSE))</f>
        <v/>
      </c>
      <c r="AX167" s="515">
        <f>IF($BB$3="４週",SUM(S167:AT167),IF($BB$3="暦月",SUM(S167:AW167),""))</f>
        <v>0</v>
      </c>
      <c r="AY167" s="516"/>
      <c r="AZ167" s="517">
        <f>IF($BB$3="４週",AX167/4,IF($BB$3="暦月",'【要提出】認知症対応型通所（100名）'!AX167/('【要提出】認知症対応型通所（100名）'!$BB$8/7),""))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IF(S166="","",VLOOKUP(S166,'【要提出】シフト記号表（勤務時間帯）'!$C$6:$U$35,19,FALSE))</f>
        <v/>
      </c>
      <c r="T168" s="261" t="str">
        <f>IF(T166="","",VLOOKUP(T166,'【要提出】シフト記号表（勤務時間帯）'!$C$6:$U$35,19,FALSE))</f>
        <v/>
      </c>
      <c r="U168" s="261" t="str">
        <f>IF(U166="","",VLOOKUP(U166,'【要提出】シフト記号表（勤務時間帯）'!$C$6:$U$35,19,FALSE))</f>
        <v/>
      </c>
      <c r="V168" s="261" t="str">
        <f>IF(V166="","",VLOOKUP(V166,'【要提出】シフト記号表（勤務時間帯）'!$C$6:$U$35,19,FALSE))</f>
        <v/>
      </c>
      <c r="W168" s="261" t="str">
        <f>IF(W166="","",VLOOKUP(W166,'【要提出】シフト記号表（勤務時間帯）'!$C$6:$U$35,19,FALSE))</f>
        <v/>
      </c>
      <c r="X168" s="261" t="str">
        <f>IF(X166="","",VLOOKUP(X166,'【要提出】シフト記号表（勤務時間帯）'!$C$6:$U$35,19,FALSE))</f>
        <v/>
      </c>
      <c r="Y168" s="262" t="str">
        <f>IF(Y166="","",VLOOKUP(Y166,'【要提出】シフト記号表（勤務時間帯）'!$C$6:$U$35,19,FALSE))</f>
        <v/>
      </c>
      <c r="Z168" s="260" t="str">
        <f>IF(Z166="","",VLOOKUP(Z166,'【要提出】シフト記号表（勤務時間帯）'!$C$6:$U$35,19,FALSE))</f>
        <v/>
      </c>
      <c r="AA168" s="261" t="str">
        <f>IF(AA166="","",VLOOKUP(AA166,'【要提出】シフト記号表（勤務時間帯）'!$C$6:$U$35,19,FALSE))</f>
        <v/>
      </c>
      <c r="AB168" s="261" t="str">
        <f>IF(AB166="","",VLOOKUP(AB166,'【要提出】シフト記号表（勤務時間帯）'!$C$6:$U$35,19,FALSE))</f>
        <v/>
      </c>
      <c r="AC168" s="261" t="str">
        <f>IF(AC166="","",VLOOKUP(AC166,'【要提出】シフト記号表（勤務時間帯）'!$C$6:$U$35,19,FALSE))</f>
        <v/>
      </c>
      <c r="AD168" s="261" t="str">
        <f>IF(AD166="","",VLOOKUP(AD166,'【要提出】シフト記号表（勤務時間帯）'!$C$6:$U$35,19,FALSE))</f>
        <v/>
      </c>
      <c r="AE168" s="261" t="str">
        <f>IF(AE166="","",VLOOKUP(AE166,'【要提出】シフト記号表（勤務時間帯）'!$C$6:$U$35,19,FALSE))</f>
        <v/>
      </c>
      <c r="AF168" s="262" t="str">
        <f>IF(AF166="","",VLOOKUP(AF166,'【要提出】シフト記号表（勤務時間帯）'!$C$6:$U$35,19,FALSE))</f>
        <v/>
      </c>
      <c r="AG168" s="260" t="str">
        <f>IF(AG166="","",VLOOKUP(AG166,'【要提出】シフト記号表（勤務時間帯）'!$C$6:$U$35,19,FALSE))</f>
        <v/>
      </c>
      <c r="AH168" s="261" t="str">
        <f>IF(AH166="","",VLOOKUP(AH166,'【要提出】シフト記号表（勤務時間帯）'!$C$6:$U$35,19,FALSE))</f>
        <v/>
      </c>
      <c r="AI168" s="261" t="str">
        <f>IF(AI166="","",VLOOKUP(AI166,'【要提出】シフト記号表（勤務時間帯）'!$C$6:$U$35,19,FALSE))</f>
        <v/>
      </c>
      <c r="AJ168" s="261" t="str">
        <f>IF(AJ166="","",VLOOKUP(AJ166,'【要提出】シフト記号表（勤務時間帯）'!$C$6:$U$35,19,FALSE))</f>
        <v/>
      </c>
      <c r="AK168" s="261" t="str">
        <f>IF(AK166="","",VLOOKUP(AK166,'【要提出】シフト記号表（勤務時間帯）'!$C$6:$U$35,19,FALSE))</f>
        <v/>
      </c>
      <c r="AL168" s="261" t="str">
        <f>IF(AL166="","",VLOOKUP(AL166,'【要提出】シフト記号表（勤務時間帯）'!$C$6:$U$35,19,FALSE))</f>
        <v/>
      </c>
      <c r="AM168" s="262" t="str">
        <f>IF(AM166="","",VLOOKUP(AM166,'【要提出】シフト記号表（勤務時間帯）'!$C$6:$U$35,19,FALSE))</f>
        <v/>
      </c>
      <c r="AN168" s="260" t="str">
        <f>IF(AN166="","",VLOOKUP(AN166,'【要提出】シフト記号表（勤務時間帯）'!$C$6:$U$35,19,FALSE))</f>
        <v/>
      </c>
      <c r="AO168" s="261" t="str">
        <f>IF(AO166="","",VLOOKUP(AO166,'【要提出】シフト記号表（勤務時間帯）'!$C$6:$U$35,19,FALSE))</f>
        <v/>
      </c>
      <c r="AP168" s="261" t="str">
        <f>IF(AP166="","",VLOOKUP(AP166,'【要提出】シフト記号表（勤務時間帯）'!$C$6:$U$35,19,FALSE))</f>
        <v/>
      </c>
      <c r="AQ168" s="261" t="str">
        <f>IF(AQ166="","",VLOOKUP(AQ166,'【要提出】シフト記号表（勤務時間帯）'!$C$6:$U$35,19,FALSE))</f>
        <v/>
      </c>
      <c r="AR168" s="261" t="str">
        <f>IF(AR166="","",VLOOKUP(AR166,'【要提出】シフト記号表（勤務時間帯）'!$C$6:$U$35,19,FALSE))</f>
        <v/>
      </c>
      <c r="AS168" s="261" t="str">
        <f>IF(AS166="","",VLOOKUP(AS166,'【要提出】シフト記号表（勤務時間帯）'!$C$6:$U$35,19,FALSE))</f>
        <v/>
      </c>
      <c r="AT168" s="262" t="str">
        <f>IF(AT166="","",VLOOKUP(AT166,'【要提出】シフト記号表（勤務時間帯）'!$C$6:$U$35,19,FALSE))</f>
        <v/>
      </c>
      <c r="AU168" s="260" t="str">
        <f>IF(AU166="","",VLOOKUP(AU166,'【要提出】シフト記号表（勤務時間帯）'!$C$6:$U$35,19,FALSE))</f>
        <v/>
      </c>
      <c r="AV168" s="261" t="str">
        <f>IF(AV166="","",VLOOKUP(AV166,'【要提出】シフト記号表（勤務時間帯）'!$C$6:$U$35,19,FALSE))</f>
        <v/>
      </c>
      <c r="AW168" s="261" t="str">
        <f>IF(AW166="","",VLOOKUP(AW166,'【要提出】シフト記号表（勤務時間帯）'!$C$6:$U$35,19,FALSE))</f>
        <v/>
      </c>
      <c r="AX168" s="507">
        <f>IF($BB$3="４週",SUM(S168:AT168),IF($BB$3="暦月",SUM(S168:AW168),""))</f>
        <v>0</v>
      </c>
      <c r="AY168" s="508"/>
      <c r="AZ168" s="509">
        <f>IF($BB$3="４週",AX168/4,IF($BB$3="暦月",'【要提出】認知症対応型通所（100名）'!AX168/('【要提出】認知症対応型通所（100名）'!$BB$8/7),""))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IF(S169="","",VLOOKUP(S169,'【要提出】シフト記号表（勤務時間帯）'!$C$6:$K$35,9,FALSE))</f>
        <v/>
      </c>
      <c r="T170" s="258" t="str">
        <f>IF(T169="","",VLOOKUP(T169,'【要提出】シフト記号表（勤務時間帯）'!$C$6:$K$35,9,FALSE))</f>
        <v/>
      </c>
      <c r="U170" s="258" t="str">
        <f>IF(U169="","",VLOOKUP(U169,'【要提出】シフト記号表（勤務時間帯）'!$C$6:$K$35,9,FALSE))</f>
        <v/>
      </c>
      <c r="V170" s="258" t="str">
        <f>IF(V169="","",VLOOKUP(V169,'【要提出】シフト記号表（勤務時間帯）'!$C$6:$K$35,9,FALSE))</f>
        <v/>
      </c>
      <c r="W170" s="258" t="str">
        <f>IF(W169="","",VLOOKUP(W169,'【要提出】シフト記号表（勤務時間帯）'!$C$6:$K$35,9,FALSE))</f>
        <v/>
      </c>
      <c r="X170" s="258" t="str">
        <f>IF(X169="","",VLOOKUP(X169,'【要提出】シフト記号表（勤務時間帯）'!$C$6:$K$35,9,FALSE))</f>
        <v/>
      </c>
      <c r="Y170" s="259" t="str">
        <f>IF(Y169="","",VLOOKUP(Y169,'【要提出】シフト記号表（勤務時間帯）'!$C$6:$K$35,9,FALSE))</f>
        <v/>
      </c>
      <c r="Z170" s="257" t="str">
        <f>IF(Z169="","",VLOOKUP(Z169,'【要提出】シフト記号表（勤務時間帯）'!$C$6:$K$35,9,FALSE))</f>
        <v/>
      </c>
      <c r="AA170" s="258" t="str">
        <f>IF(AA169="","",VLOOKUP(AA169,'【要提出】シフト記号表（勤務時間帯）'!$C$6:$K$35,9,FALSE))</f>
        <v/>
      </c>
      <c r="AB170" s="258" t="str">
        <f>IF(AB169="","",VLOOKUP(AB169,'【要提出】シフト記号表（勤務時間帯）'!$C$6:$K$35,9,FALSE))</f>
        <v/>
      </c>
      <c r="AC170" s="258" t="str">
        <f>IF(AC169="","",VLOOKUP(AC169,'【要提出】シフト記号表（勤務時間帯）'!$C$6:$K$35,9,FALSE))</f>
        <v/>
      </c>
      <c r="AD170" s="258" t="str">
        <f>IF(AD169="","",VLOOKUP(AD169,'【要提出】シフト記号表（勤務時間帯）'!$C$6:$K$35,9,FALSE))</f>
        <v/>
      </c>
      <c r="AE170" s="258" t="str">
        <f>IF(AE169="","",VLOOKUP(AE169,'【要提出】シフト記号表（勤務時間帯）'!$C$6:$K$35,9,FALSE))</f>
        <v/>
      </c>
      <c r="AF170" s="259" t="str">
        <f>IF(AF169="","",VLOOKUP(AF169,'【要提出】シフト記号表（勤務時間帯）'!$C$6:$K$35,9,FALSE))</f>
        <v/>
      </c>
      <c r="AG170" s="257" t="str">
        <f>IF(AG169="","",VLOOKUP(AG169,'【要提出】シフト記号表（勤務時間帯）'!$C$6:$K$35,9,FALSE))</f>
        <v/>
      </c>
      <c r="AH170" s="258" t="str">
        <f>IF(AH169="","",VLOOKUP(AH169,'【要提出】シフト記号表（勤務時間帯）'!$C$6:$K$35,9,FALSE))</f>
        <v/>
      </c>
      <c r="AI170" s="258" t="str">
        <f>IF(AI169="","",VLOOKUP(AI169,'【要提出】シフト記号表（勤務時間帯）'!$C$6:$K$35,9,FALSE))</f>
        <v/>
      </c>
      <c r="AJ170" s="258" t="str">
        <f>IF(AJ169="","",VLOOKUP(AJ169,'【要提出】シフト記号表（勤務時間帯）'!$C$6:$K$35,9,FALSE))</f>
        <v/>
      </c>
      <c r="AK170" s="258" t="str">
        <f>IF(AK169="","",VLOOKUP(AK169,'【要提出】シフト記号表（勤務時間帯）'!$C$6:$K$35,9,FALSE))</f>
        <v/>
      </c>
      <c r="AL170" s="258" t="str">
        <f>IF(AL169="","",VLOOKUP(AL169,'【要提出】シフト記号表（勤務時間帯）'!$C$6:$K$35,9,FALSE))</f>
        <v/>
      </c>
      <c r="AM170" s="259" t="str">
        <f>IF(AM169="","",VLOOKUP(AM169,'【要提出】シフト記号表（勤務時間帯）'!$C$6:$K$35,9,FALSE))</f>
        <v/>
      </c>
      <c r="AN170" s="257" t="str">
        <f>IF(AN169="","",VLOOKUP(AN169,'【要提出】シフト記号表（勤務時間帯）'!$C$6:$K$35,9,FALSE))</f>
        <v/>
      </c>
      <c r="AO170" s="258" t="str">
        <f>IF(AO169="","",VLOOKUP(AO169,'【要提出】シフト記号表（勤務時間帯）'!$C$6:$K$35,9,FALSE))</f>
        <v/>
      </c>
      <c r="AP170" s="258" t="str">
        <f>IF(AP169="","",VLOOKUP(AP169,'【要提出】シフト記号表（勤務時間帯）'!$C$6:$K$35,9,FALSE))</f>
        <v/>
      </c>
      <c r="AQ170" s="258" t="str">
        <f>IF(AQ169="","",VLOOKUP(AQ169,'【要提出】シフト記号表（勤務時間帯）'!$C$6:$K$35,9,FALSE))</f>
        <v/>
      </c>
      <c r="AR170" s="258" t="str">
        <f>IF(AR169="","",VLOOKUP(AR169,'【要提出】シフト記号表（勤務時間帯）'!$C$6:$K$35,9,FALSE))</f>
        <v/>
      </c>
      <c r="AS170" s="258" t="str">
        <f>IF(AS169="","",VLOOKUP(AS169,'【要提出】シフト記号表（勤務時間帯）'!$C$6:$K$35,9,FALSE))</f>
        <v/>
      </c>
      <c r="AT170" s="259" t="str">
        <f>IF(AT169="","",VLOOKUP(AT169,'【要提出】シフト記号表（勤務時間帯）'!$C$6:$K$35,9,FALSE))</f>
        <v/>
      </c>
      <c r="AU170" s="257" t="str">
        <f>IF(AU169="","",VLOOKUP(AU169,'【要提出】シフト記号表（勤務時間帯）'!$C$6:$K$35,9,FALSE))</f>
        <v/>
      </c>
      <c r="AV170" s="258" t="str">
        <f>IF(AV169="","",VLOOKUP(AV169,'【要提出】シフト記号表（勤務時間帯）'!$C$6:$K$35,9,FALSE))</f>
        <v/>
      </c>
      <c r="AW170" s="258" t="str">
        <f>IF(AW169="","",VLOOKUP(AW169,'【要提出】シフト記号表（勤務時間帯）'!$C$6:$K$35,9,FALSE))</f>
        <v/>
      </c>
      <c r="AX170" s="515">
        <f>IF($BB$3="４週",SUM(S170:AT170),IF($BB$3="暦月",SUM(S170:AW170),""))</f>
        <v>0</v>
      </c>
      <c r="AY170" s="516"/>
      <c r="AZ170" s="517">
        <f>IF($BB$3="４週",AX170/4,IF($BB$3="暦月",'【要提出】認知症対応型通所（100名）'!AX170/('【要提出】認知症対応型通所（100名）'!$BB$8/7),""))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IF(S169="","",VLOOKUP(S169,'【要提出】シフト記号表（勤務時間帯）'!$C$6:$U$35,19,FALSE))</f>
        <v/>
      </c>
      <c r="T171" s="261" t="str">
        <f>IF(T169="","",VLOOKUP(T169,'【要提出】シフト記号表（勤務時間帯）'!$C$6:$U$35,19,FALSE))</f>
        <v/>
      </c>
      <c r="U171" s="261" t="str">
        <f>IF(U169="","",VLOOKUP(U169,'【要提出】シフト記号表（勤務時間帯）'!$C$6:$U$35,19,FALSE))</f>
        <v/>
      </c>
      <c r="V171" s="261" t="str">
        <f>IF(V169="","",VLOOKUP(V169,'【要提出】シフト記号表（勤務時間帯）'!$C$6:$U$35,19,FALSE))</f>
        <v/>
      </c>
      <c r="W171" s="261" t="str">
        <f>IF(W169="","",VLOOKUP(W169,'【要提出】シフト記号表（勤務時間帯）'!$C$6:$U$35,19,FALSE))</f>
        <v/>
      </c>
      <c r="X171" s="261" t="str">
        <f>IF(X169="","",VLOOKUP(X169,'【要提出】シフト記号表（勤務時間帯）'!$C$6:$U$35,19,FALSE))</f>
        <v/>
      </c>
      <c r="Y171" s="262" t="str">
        <f>IF(Y169="","",VLOOKUP(Y169,'【要提出】シフト記号表（勤務時間帯）'!$C$6:$U$35,19,FALSE))</f>
        <v/>
      </c>
      <c r="Z171" s="260" t="str">
        <f>IF(Z169="","",VLOOKUP(Z169,'【要提出】シフト記号表（勤務時間帯）'!$C$6:$U$35,19,FALSE))</f>
        <v/>
      </c>
      <c r="AA171" s="261" t="str">
        <f>IF(AA169="","",VLOOKUP(AA169,'【要提出】シフト記号表（勤務時間帯）'!$C$6:$U$35,19,FALSE))</f>
        <v/>
      </c>
      <c r="AB171" s="261" t="str">
        <f>IF(AB169="","",VLOOKUP(AB169,'【要提出】シフト記号表（勤務時間帯）'!$C$6:$U$35,19,FALSE))</f>
        <v/>
      </c>
      <c r="AC171" s="261" t="str">
        <f>IF(AC169="","",VLOOKUP(AC169,'【要提出】シフト記号表（勤務時間帯）'!$C$6:$U$35,19,FALSE))</f>
        <v/>
      </c>
      <c r="AD171" s="261" t="str">
        <f>IF(AD169="","",VLOOKUP(AD169,'【要提出】シフト記号表（勤務時間帯）'!$C$6:$U$35,19,FALSE))</f>
        <v/>
      </c>
      <c r="AE171" s="261" t="str">
        <f>IF(AE169="","",VLOOKUP(AE169,'【要提出】シフト記号表（勤務時間帯）'!$C$6:$U$35,19,FALSE))</f>
        <v/>
      </c>
      <c r="AF171" s="262" t="str">
        <f>IF(AF169="","",VLOOKUP(AF169,'【要提出】シフト記号表（勤務時間帯）'!$C$6:$U$35,19,FALSE))</f>
        <v/>
      </c>
      <c r="AG171" s="260" t="str">
        <f>IF(AG169="","",VLOOKUP(AG169,'【要提出】シフト記号表（勤務時間帯）'!$C$6:$U$35,19,FALSE))</f>
        <v/>
      </c>
      <c r="AH171" s="261" t="str">
        <f>IF(AH169="","",VLOOKUP(AH169,'【要提出】シフト記号表（勤務時間帯）'!$C$6:$U$35,19,FALSE))</f>
        <v/>
      </c>
      <c r="AI171" s="261" t="str">
        <f>IF(AI169="","",VLOOKUP(AI169,'【要提出】シフト記号表（勤務時間帯）'!$C$6:$U$35,19,FALSE))</f>
        <v/>
      </c>
      <c r="AJ171" s="261" t="str">
        <f>IF(AJ169="","",VLOOKUP(AJ169,'【要提出】シフト記号表（勤務時間帯）'!$C$6:$U$35,19,FALSE))</f>
        <v/>
      </c>
      <c r="AK171" s="261" t="str">
        <f>IF(AK169="","",VLOOKUP(AK169,'【要提出】シフト記号表（勤務時間帯）'!$C$6:$U$35,19,FALSE))</f>
        <v/>
      </c>
      <c r="AL171" s="261" t="str">
        <f>IF(AL169="","",VLOOKUP(AL169,'【要提出】シフト記号表（勤務時間帯）'!$C$6:$U$35,19,FALSE))</f>
        <v/>
      </c>
      <c r="AM171" s="262" t="str">
        <f>IF(AM169="","",VLOOKUP(AM169,'【要提出】シフト記号表（勤務時間帯）'!$C$6:$U$35,19,FALSE))</f>
        <v/>
      </c>
      <c r="AN171" s="260" t="str">
        <f>IF(AN169="","",VLOOKUP(AN169,'【要提出】シフト記号表（勤務時間帯）'!$C$6:$U$35,19,FALSE))</f>
        <v/>
      </c>
      <c r="AO171" s="261" t="str">
        <f>IF(AO169="","",VLOOKUP(AO169,'【要提出】シフト記号表（勤務時間帯）'!$C$6:$U$35,19,FALSE))</f>
        <v/>
      </c>
      <c r="AP171" s="261" t="str">
        <f>IF(AP169="","",VLOOKUP(AP169,'【要提出】シフト記号表（勤務時間帯）'!$C$6:$U$35,19,FALSE))</f>
        <v/>
      </c>
      <c r="AQ171" s="261" t="str">
        <f>IF(AQ169="","",VLOOKUP(AQ169,'【要提出】シフト記号表（勤務時間帯）'!$C$6:$U$35,19,FALSE))</f>
        <v/>
      </c>
      <c r="AR171" s="261" t="str">
        <f>IF(AR169="","",VLOOKUP(AR169,'【要提出】シフト記号表（勤務時間帯）'!$C$6:$U$35,19,FALSE))</f>
        <v/>
      </c>
      <c r="AS171" s="261" t="str">
        <f>IF(AS169="","",VLOOKUP(AS169,'【要提出】シフト記号表（勤務時間帯）'!$C$6:$U$35,19,FALSE))</f>
        <v/>
      </c>
      <c r="AT171" s="262" t="str">
        <f>IF(AT169="","",VLOOKUP(AT169,'【要提出】シフト記号表（勤務時間帯）'!$C$6:$U$35,19,FALSE))</f>
        <v/>
      </c>
      <c r="AU171" s="260" t="str">
        <f>IF(AU169="","",VLOOKUP(AU169,'【要提出】シフト記号表（勤務時間帯）'!$C$6:$U$35,19,FALSE))</f>
        <v/>
      </c>
      <c r="AV171" s="261" t="str">
        <f>IF(AV169="","",VLOOKUP(AV169,'【要提出】シフト記号表（勤務時間帯）'!$C$6:$U$35,19,FALSE))</f>
        <v/>
      </c>
      <c r="AW171" s="261" t="str">
        <f>IF(AW169="","",VLOOKUP(AW169,'【要提出】シフト記号表（勤務時間帯）'!$C$6:$U$35,19,FALSE))</f>
        <v/>
      </c>
      <c r="AX171" s="507">
        <f>IF($BB$3="４週",SUM(S171:AT171),IF($BB$3="暦月",SUM(S171:AW171),""))</f>
        <v>0</v>
      </c>
      <c r="AY171" s="508"/>
      <c r="AZ171" s="509">
        <f>IF($BB$3="４週",AX171/4,IF($BB$3="暦月",'【要提出】認知症対応型通所（100名）'!AX171/('【要提出】認知症対応型通所（100名）'!$BB$8/7),""))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IF(S172="","",VLOOKUP(S172,'【要提出】シフト記号表（勤務時間帯）'!$C$6:$K$35,9,FALSE))</f>
        <v/>
      </c>
      <c r="T173" s="258" t="str">
        <f>IF(T172="","",VLOOKUP(T172,'【要提出】シフト記号表（勤務時間帯）'!$C$6:$K$35,9,FALSE))</f>
        <v/>
      </c>
      <c r="U173" s="258" t="str">
        <f>IF(U172="","",VLOOKUP(U172,'【要提出】シフト記号表（勤務時間帯）'!$C$6:$K$35,9,FALSE))</f>
        <v/>
      </c>
      <c r="V173" s="258" t="str">
        <f>IF(V172="","",VLOOKUP(V172,'【要提出】シフト記号表（勤務時間帯）'!$C$6:$K$35,9,FALSE))</f>
        <v/>
      </c>
      <c r="W173" s="258" t="str">
        <f>IF(W172="","",VLOOKUP(W172,'【要提出】シフト記号表（勤務時間帯）'!$C$6:$K$35,9,FALSE))</f>
        <v/>
      </c>
      <c r="X173" s="258" t="str">
        <f>IF(X172="","",VLOOKUP(X172,'【要提出】シフト記号表（勤務時間帯）'!$C$6:$K$35,9,FALSE))</f>
        <v/>
      </c>
      <c r="Y173" s="259" t="str">
        <f>IF(Y172="","",VLOOKUP(Y172,'【要提出】シフト記号表（勤務時間帯）'!$C$6:$K$35,9,FALSE))</f>
        <v/>
      </c>
      <c r="Z173" s="257" t="str">
        <f>IF(Z172="","",VLOOKUP(Z172,'【要提出】シフト記号表（勤務時間帯）'!$C$6:$K$35,9,FALSE))</f>
        <v/>
      </c>
      <c r="AA173" s="258" t="str">
        <f>IF(AA172="","",VLOOKUP(AA172,'【要提出】シフト記号表（勤務時間帯）'!$C$6:$K$35,9,FALSE))</f>
        <v/>
      </c>
      <c r="AB173" s="258" t="str">
        <f>IF(AB172="","",VLOOKUP(AB172,'【要提出】シフト記号表（勤務時間帯）'!$C$6:$K$35,9,FALSE))</f>
        <v/>
      </c>
      <c r="AC173" s="258" t="str">
        <f>IF(AC172="","",VLOOKUP(AC172,'【要提出】シフト記号表（勤務時間帯）'!$C$6:$K$35,9,FALSE))</f>
        <v/>
      </c>
      <c r="AD173" s="258" t="str">
        <f>IF(AD172="","",VLOOKUP(AD172,'【要提出】シフト記号表（勤務時間帯）'!$C$6:$K$35,9,FALSE))</f>
        <v/>
      </c>
      <c r="AE173" s="258" t="str">
        <f>IF(AE172="","",VLOOKUP(AE172,'【要提出】シフト記号表（勤務時間帯）'!$C$6:$K$35,9,FALSE))</f>
        <v/>
      </c>
      <c r="AF173" s="259" t="str">
        <f>IF(AF172="","",VLOOKUP(AF172,'【要提出】シフト記号表（勤務時間帯）'!$C$6:$K$35,9,FALSE))</f>
        <v/>
      </c>
      <c r="AG173" s="257" t="str">
        <f>IF(AG172="","",VLOOKUP(AG172,'【要提出】シフト記号表（勤務時間帯）'!$C$6:$K$35,9,FALSE))</f>
        <v/>
      </c>
      <c r="AH173" s="258" t="str">
        <f>IF(AH172="","",VLOOKUP(AH172,'【要提出】シフト記号表（勤務時間帯）'!$C$6:$K$35,9,FALSE))</f>
        <v/>
      </c>
      <c r="AI173" s="258" t="str">
        <f>IF(AI172="","",VLOOKUP(AI172,'【要提出】シフト記号表（勤務時間帯）'!$C$6:$K$35,9,FALSE))</f>
        <v/>
      </c>
      <c r="AJ173" s="258" t="str">
        <f>IF(AJ172="","",VLOOKUP(AJ172,'【要提出】シフト記号表（勤務時間帯）'!$C$6:$K$35,9,FALSE))</f>
        <v/>
      </c>
      <c r="AK173" s="258" t="str">
        <f>IF(AK172="","",VLOOKUP(AK172,'【要提出】シフト記号表（勤務時間帯）'!$C$6:$K$35,9,FALSE))</f>
        <v/>
      </c>
      <c r="AL173" s="258" t="str">
        <f>IF(AL172="","",VLOOKUP(AL172,'【要提出】シフト記号表（勤務時間帯）'!$C$6:$K$35,9,FALSE))</f>
        <v/>
      </c>
      <c r="AM173" s="259" t="str">
        <f>IF(AM172="","",VLOOKUP(AM172,'【要提出】シフト記号表（勤務時間帯）'!$C$6:$K$35,9,FALSE))</f>
        <v/>
      </c>
      <c r="AN173" s="257" t="str">
        <f>IF(AN172="","",VLOOKUP(AN172,'【要提出】シフト記号表（勤務時間帯）'!$C$6:$K$35,9,FALSE))</f>
        <v/>
      </c>
      <c r="AO173" s="258" t="str">
        <f>IF(AO172="","",VLOOKUP(AO172,'【要提出】シフト記号表（勤務時間帯）'!$C$6:$K$35,9,FALSE))</f>
        <v/>
      </c>
      <c r="AP173" s="258" t="str">
        <f>IF(AP172="","",VLOOKUP(AP172,'【要提出】シフト記号表（勤務時間帯）'!$C$6:$K$35,9,FALSE))</f>
        <v/>
      </c>
      <c r="AQ173" s="258" t="str">
        <f>IF(AQ172="","",VLOOKUP(AQ172,'【要提出】シフト記号表（勤務時間帯）'!$C$6:$K$35,9,FALSE))</f>
        <v/>
      </c>
      <c r="AR173" s="258" t="str">
        <f>IF(AR172="","",VLOOKUP(AR172,'【要提出】シフト記号表（勤務時間帯）'!$C$6:$K$35,9,FALSE))</f>
        <v/>
      </c>
      <c r="AS173" s="258" t="str">
        <f>IF(AS172="","",VLOOKUP(AS172,'【要提出】シフト記号表（勤務時間帯）'!$C$6:$K$35,9,FALSE))</f>
        <v/>
      </c>
      <c r="AT173" s="259" t="str">
        <f>IF(AT172="","",VLOOKUP(AT172,'【要提出】シフト記号表（勤務時間帯）'!$C$6:$K$35,9,FALSE))</f>
        <v/>
      </c>
      <c r="AU173" s="257" t="str">
        <f>IF(AU172="","",VLOOKUP(AU172,'【要提出】シフト記号表（勤務時間帯）'!$C$6:$K$35,9,FALSE))</f>
        <v/>
      </c>
      <c r="AV173" s="258" t="str">
        <f>IF(AV172="","",VLOOKUP(AV172,'【要提出】シフト記号表（勤務時間帯）'!$C$6:$K$35,9,FALSE))</f>
        <v/>
      </c>
      <c r="AW173" s="258" t="str">
        <f>IF(AW172="","",VLOOKUP(AW172,'【要提出】シフト記号表（勤務時間帯）'!$C$6:$K$35,9,FALSE))</f>
        <v/>
      </c>
      <c r="AX173" s="515">
        <f>IF($BB$3="４週",SUM(S173:AT173),IF($BB$3="暦月",SUM(S173:AW173),""))</f>
        <v>0</v>
      </c>
      <c r="AY173" s="516"/>
      <c r="AZ173" s="517">
        <f>IF($BB$3="４週",AX173/4,IF($BB$3="暦月",'【要提出】認知症対応型通所（100名）'!AX173/('【要提出】認知症対応型通所（100名）'!$BB$8/7),""))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IF(S172="","",VLOOKUP(S172,'【要提出】シフト記号表（勤務時間帯）'!$C$6:$U$35,19,FALSE))</f>
        <v/>
      </c>
      <c r="T174" s="261" t="str">
        <f>IF(T172="","",VLOOKUP(T172,'【要提出】シフト記号表（勤務時間帯）'!$C$6:$U$35,19,FALSE))</f>
        <v/>
      </c>
      <c r="U174" s="261" t="str">
        <f>IF(U172="","",VLOOKUP(U172,'【要提出】シフト記号表（勤務時間帯）'!$C$6:$U$35,19,FALSE))</f>
        <v/>
      </c>
      <c r="V174" s="261" t="str">
        <f>IF(V172="","",VLOOKUP(V172,'【要提出】シフト記号表（勤務時間帯）'!$C$6:$U$35,19,FALSE))</f>
        <v/>
      </c>
      <c r="W174" s="261" t="str">
        <f>IF(W172="","",VLOOKUP(W172,'【要提出】シフト記号表（勤務時間帯）'!$C$6:$U$35,19,FALSE))</f>
        <v/>
      </c>
      <c r="X174" s="261" t="str">
        <f>IF(X172="","",VLOOKUP(X172,'【要提出】シフト記号表（勤務時間帯）'!$C$6:$U$35,19,FALSE))</f>
        <v/>
      </c>
      <c r="Y174" s="262" t="str">
        <f>IF(Y172="","",VLOOKUP(Y172,'【要提出】シフト記号表（勤務時間帯）'!$C$6:$U$35,19,FALSE))</f>
        <v/>
      </c>
      <c r="Z174" s="260" t="str">
        <f>IF(Z172="","",VLOOKUP(Z172,'【要提出】シフト記号表（勤務時間帯）'!$C$6:$U$35,19,FALSE))</f>
        <v/>
      </c>
      <c r="AA174" s="261" t="str">
        <f>IF(AA172="","",VLOOKUP(AA172,'【要提出】シフト記号表（勤務時間帯）'!$C$6:$U$35,19,FALSE))</f>
        <v/>
      </c>
      <c r="AB174" s="261" t="str">
        <f>IF(AB172="","",VLOOKUP(AB172,'【要提出】シフト記号表（勤務時間帯）'!$C$6:$U$35,19,FALSE))</f>
        <v/>
      </c>
      <c r="AC174" s="261" t="str">
        <f>IF(AC172="","",VLOOKUP(AC172,'【要提出】シフト記号表（勤務時間帯）'!$C$6:$U$35,19,FALSE))</f>
        <v/>
      </c>
      <c r="AD174" s="261" t="str">
        <f>IF(AD172="","",VLOOKUP(AD172,'【要提出】シフト記号表（勤務時間帯）'!$C$6:$U$35,19,FALSE))</f>
        <v/>
      </c>
      <c r="AE174" s="261" t="str">
        <f>IF(AE172="","",VLOOKUP(AE172,'【要提出】シフト記号表（勤務時間帯）'!$C$6:$U$35,19,FALSE))</f>
        <v/>
      </c>
      <c r="AF174" s="262" t="str">
        <f>IF(AF172="","",VLOOKUP(AF172,'【要提出】シフト記号表（勤務時間帯）'!$C$6:$U$35,19,FALSE))</f>
        <v/>
      </c>
      <c r="AG174" s="260" t="str">
        <f>IF(AG172="","",VLOOKUP(AG172,'【要提出】シフト記号表（勤務時間帯）'!$C$6:$U$35,19,FALSE))</f>
        <v/>
      </c>
      <c r="AH174" s="261" t="str">
        <f>IF(AH172="","",VLOOKUP(AH172,'【要提出】シフト記号表（勤務時間帯）'!$C$6:$U$35,19,FALSE))</f>
        <v/>
      </c>
      <c r="AI174" s="261" t="str">
        <f>IF(AI172="","",VLOOKUP(AI172,'【要提出】シフト記号表（勤務時間帯）'!$C$6:$U$35,19,FALSE))</f>
        <v/>
      </c>
      <c r="AJ174" s="261" t="str">
        <f>IF(AJ172="","",VLOOKUP(AJ172,'【要提出】シフト記号表（勤務時間帯）'!$C$6:$U$35,19,FALSE))</f>
        <v/>
      </c>
      <c r="AK174" s="261" t="str">
        <f>IF(AK172="","",VLOOKUP(AK172,'【要提出】シフト記号表（勤務時間帯）'!$C$6:$U$35,19,FALSE))</f>
        <v/>
      </c>
      <c r="AL174" s="261" t="str">
        <f>IF(AL172="","",VLOOKUP(AL172,'【要提出】シフト記号表（勤務時間帯）'!$C$6:$U$35,19,FALSE))</f>
        <v/>
      </c>
      <c r="AM174" s="262" t="str">
        <f>IF(AM172="","",VLOOKUP(AM172,'【要提出】シフト記号表（勤務時間帯）'!$C$6:$U$35,19,FALSE))</f>
        <v/>
      </c>
      <c r="AN174" s="260" t="str">
        <f>IF(AN172="","",VLOOKUP(AN172,'【要提出】シフト記号表（勤務時間帯）'!$C$6:$U$35,19,FALSE))</f>
        <v/>
      </c>
      <c r="AO174" s="261" t="str">
        <f>IF(AO172="","",VLOOKUP(AO172,'【要提出】シフト記号表（勤務時間帯）'!$C$6:$U$35,19,FALSE))</f>
        <v/>
      </c>
      <c r="AP174" s="261" t="str">
        <f>IF(AP172="","",VLOOKUP(AP172,'【要提出】シフト記号表（勤務時間帯）'!$C$6:$U$35,19,FALSE))</f>
        <v/>
      </c>
      <c r="AQ174" s="261" t="str">
        <f>IF(AQ172="","",VLOOKUP(AQ172,'【要提出】シフト記号表（勤務時間帯）'!$C$6:$U$35,19,FALSE))</f>
        <v/>
      </c>
      <c r="AR174" s="261" t="str">
        <f>IF(AR172="","",VLOOKUP(AR172,'【要提出】シフト記号表（勤務時間帯）'!$C$6:$U$35,19,FALSE))</f>
        <v/>
      </c>
      <c r="AS174" s="261" t="str">
        <f>IF(AS172="","",VLOOKUP(AS172,'【要提出】シフト記号表（勤務時間帯）'!$C$6:$U$35,19,FALSE))</f>
        <v/>
      </c>
      <c r="AT174" s="262" t="str">
        <f>IF(AT172="","",VLOOKUP(AT172,'【要提出】シフト記号表（勤務時間帯）'!$C$6:$U$35,19,FALSE))</f>
        <v/>
      </c>
      <c r="AU174" s="260" t="str">
        <f>IF(AU172="","",VLOOKUP(AU172,'【要提出】シフト記号表（勤務時間帯）'!$C$6:$U$35,19,FALSE))</f>
        <v/>
      </c>
      <c r="AV174" s="261" t="str">
        <f>IF(AV172="","",VLOOKUP(AV172,'【要提出】シフト記号表（勤務時間帯）'!$C$6:$U$35,19,FALSE))</f>
        <v/>
      </c>
      <c r="AW174" s="261" t="str">
        <f>IF(AW172="","",VLOOKUP(AW172,'【要提出】シフト記号表（勤務時間帯）'!$C$6:$U$35,19,FALSE))</f>
        <v/>
      </c>
      <c r="AX174" s="507">
        <f>IF($BB$3="４週",SUM(S174:AT174),IF($BB$3="暦月",SUM(S174:AW174),""))</f>
        <v>0</v>
      </c>
      <c r="AY174" s="508"/>
      <c r="AZ174" s="509">
        <f>IF($BB$3="４週",AX174/4,IF($BB$3="暦月",'【要提出】認知症対応型通所（100名）'!AX174/('【要提出】認知症対応型通所（100名）'!$BB$8/7),""))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IF(S175="","",VLOOKUP(S175,'【要提出】シフト記号表（勤務時間帯）'!$C$6:$K$35,9,FALSE))</f>
        <v/>
      </c>
      <c r="T176" s="258" t="str">
        <f>IF(T175="","",VLOOKUP(T175,'【要提出】シフト記号表（勤務時間帯）'!$C$6:$K$35,9,FALSE))</f>
        <v/>
      </c>
      <c r="U176" s="258" t="str">
        <f>IF(U175="","",VLOOKUP(U175,'【要提出】シフト記号表（勤務時間帯）'!$C$6:$K$35,9,FALSE))</f>
        <v/>
      </c>
      <c r="V176" s="258" t="str">
        <f>IF(V175="","",VLOOKUP(V175,'【要提出】シフト記号表（勤務時間帯）'!$C$6:$K$35,9,FALSE))</f>
        <v/>
      </c>
      <c r="W176" s="258" t="str">
        <f>IF(W175="","",VLOOKUP(W175,'【要提出】シフト記号表（勤務時間帯）'!$C$6:$K$35,9,FALSE))</f>
        <v/>
      </c>
      <c r="X176" s="258" t="str">
        <f>IF(X175="","",VLOOKUP(X175,'【要提出】シフト記号表（勤務時間帯）'!$C$6:$K$35,9,FALSE))</f>
        <v/>
      </c>
      <c r="Y176" s="259" t="str">
        <f>IF(Y175="","",VLOOKUP(Y175,'【要提出】シフト記号表（勤務時間帯）'!$C$6:$K$35,9,FALSE))</f>
        <v/>
      </c>
      <c r="Z176" s="257" t="str">
        <f>IF(Z175="","",VLOOKUP(Z175,'【要提出】シフト記号表（勤務時間帯）'!$C$6:$K$35,9,FALSE))</f>
        <v/>
      </c>
      <c r="AA176" s="258" t="str">
        <f>IF(AA175="","",VLOOKUP(AA175,'【要提出】シフト記号表（勤務時間帯）'!$C$6:$K$35,9,FALSE))</f>
        <v/>
      </c>
      <c r="AB176" s="258" t="str">
        <f>IF(AB175="","",VLOOKUP(AB175,'【要提出】シフト記号表（勤務時間帯）'!$C$6:$K$35,9,FALSE))</f>
        <v/>
      </c>
      <c r="AC176" s="258" t="str">
        <f>IF(AC175="","",VLOOKUP(AC175,'【要提出】シフト記号表（勤務時間帯）'!$C$6:$K$35,9,FALSE))</f>
        <v/>
      </c>
      <c r="AD176" s="258" t="str">
        <f>IF(AD175="","",VLOOKUP(AD175,'【要提出】シフト記号表（勤務時間帯）'!$C$6:$K$35,9,FALSE))</f>
        <v/>
      </c>
      <c r="AE176" s="258" t="str">
        <f>IF(AE175="","",VLOOKUP(AE175,'【要提出】シフト記号表（勤務時間帯）'!$C$6:$K$35,9,FALSE))</f>
        <v/>
      </c>
      <c r="AF176" s="259" t="str">
        <f>IF(AF175="","",VLOOKUP(AF175,'【要提出】シフト記号表（勤務時間帯）'!$C$6:$K$35,9,FALSE))</f>
        <v/>
      </c>
      <c r="AG176" s="257" t="str">
        <f>IF(AG175="","",VLOOKUP(AG175,'【要提出】シフト記号表（勤務時間帯）'!$C$6:$K$35,9,FALSE))</f>
        <v/>
      </c>
      <c r="AH176" s="258" t="str">
        <f>IF(AH175="","",VLOOKUP(AH175,'【要提出】シフト記号表（勤務時間帯）'!$C$6:$K$35,9,FALSE))</f>
        <v/>
      </c>
      <c r="AI176" s="258" t="str">
        <f>IF(AI175="","",VLOOKUP(AI175,'【要提出】シフト記号表（勤務時間帯）'!$C$6:$K$35,9,FALSE))</f>
        <v/>
      </c>
      <c r="AJ176" s="258" t="str">
        <f>IF(AJ175="","",VLOOKUP(AJ175,'【要提出】シフト記号表（勤務時間帯）'!$C$6:$K$35,9,FALSE))</f>
        <v/>
      </c>
      <c r="AK176" s="258" t="str">
        <f>IF(AK175="","",VLOOKUP(AK175,'【要提出】シフト記号表（勤務時間帯）'!$C$6:$K$35,9,FALSE))</f>
        <v/>
      </c>
      <c r="AL176" s="258" t="str">
        <f>IF(AL175="","",VLOOKUP(AL175,'【要提出】シフト記号表（勤務時間帯）'!$C$6:$K$35,9,FALSE))</f>
        <v/>
      </c>
      <c r="AM176" s="259" t="str">
        <f>IF(AM175="","",VLOOKUP(AM175,'【要提出】シフト記号表（勤務時間帯）'!$C$6:$K$35,9,FALSE))</f>
        <v/>
      </c>
      <c r="AN176" s="257" t="str">
        <f>IF(AN175="","",VLOOKUP(AN175,'【要提出】シフト記号表（勤務時間帯）'!$C$6:$K$35,9,FALSE))</f>
        <v/>
      </c>
      <c r="AO176" s="258" t="str">
        <f>IF(AO175="","",VLOOKUP(AO175,'【要提出】シフト記号表（勤務時間帯）'!$C$6:$K$35,9,FALSE))</f>
        <v/>
      </c>
      <c r="AP176" s="258" t="str">
        <f>IF(AP175="","",VLOOKUP(AP175,'【要提出】シフト記号表（勤務時間帯）'!$C$6:$K$35,9,FALSE))</f>
        <v/>
      </c>
      <c r="AQ176" s="258" t="str">
        <f>IF(AQ175="","",VLOOKUP(AQ175,'【要提出】シフト記号表（勤務時間帯）'!$C$6:$K$35,9,FALSE))</f>
        <v/>
      </c>
      <c r="AR176" s="258" t="str">
        <f>IF(AR175="","",VLOOKUP(AR175,'【要提出】シフト記号表（勤務時間帯）'!$C$6:$K$35,9,FALSE))</f>
        <v/>
      </c>
      <c r="AS176" s="258" t="str">
        <f>IF(AS175="","",VLOOKUP(AS175,'【要提出】シフト記号表（勤務時間帯）'!$C$6:$K$35,9,FALSE))</f>
        <v/>
      </c>
      <c r="AT176" s="259" t="str">
        <f>IF(AT175="","",VLOOKUP(AT175,'【要提出】シフト記号表（勤務時間帯）'!$C$6:$K$35,9,FALSE))</f>
        <v/>
      </c>
      <c r="AU176" s="257" t="str">
        <f>IF(AU175="","",VLOOKUP(AU175,'【要提出】シフト記号表（勤務時間帯）'!$C$6:$K$35,9,FALSE))</f>
        <v/>
      </c>
      <c r="AV176" s="258" t="str">
        <f>IF(AV175="","",VLOOKUP(AV175,'【要提出】シフト記号表（勤務時間帯）'!$C$6:$K$35,9,FALSE))</f>
        <v/>
      </c>
      <c r="AW176" s="258" t="str">
        <f>IF(AW175="","",VLOOKUP(AW175,'【要提出】シフト記号表（勤務時間帯）'!$C$6:$K$35,9,FALSE))</f>
        <v/>
      </c>
      <c r="AX176" s="515">
        <f>IF($BB$3="４週",SUM(S176:AT176),IF($BB$3="暦月",SUM(S176:AW176),""))</f>
        <v>0</v>
      </c>
      <c r="AY176" s="516"/>
      <c r="AZ176" s="517">
        <f>IF($BB$3="４週",AX176/4,IF($BB$3="暦月",'【要提出】認知症対応型通所（100名）'!AX176/('【要提出】認知症対応型通所（100名）'!$BB$8/7),""))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IF(S175="","",VLOOKUP(S175,'【要提出】シフト記号表（勤務時間帯）'!$C$6:$U$35,19,FALSE))</f>
        <v/>
      </c>
      <c r="T177" s="261" t="str">
        <f>IF(T175="","",VLOOKUP(T175,'【要提出】シフト記号表（勤務時間帯）'!$C$6:$U$35,19,FALSE))</f>
        <v/>
      </c>
      <c r="U177" s="261" t="str">
        <f>IF(U175="","",VLOOKUP(U175,'【要提出】シフト記号表（勤務時間帯）'!$C$6:$U$35,19,FALSE))</f>
        <v/>
      </c>
      <c r="V177" s="261" t="str">
        <f>IF(V175="","",VLOOKUP(V175,'【要提出】シフト記号表（勤務時間帯）'!$C$6:$U$35,19,FALSE))</f>
        <v/>
      </c>
      <c r="W177" s="261" t="str">
        <f>IF(W175="","",VLOOKUP(W175,'【要提出】シフト記号表（勤務時間帯）'!$C$6:$U$35,19,FALSE))</f>
        <v/>
      </c>
      <c r="X177" s="261" t="str">
        <f>IF(X175="","",VLOOKUP(X175,'【要提出】シフト記号表（勤務時間帯）'!$C$6:$U$35,19,FALSE))</f>
        <v/>
      </c>
      <c r="Y177" s="262" t="str">
        <f>IF(Y175="","",VLOOKUP(Y175,'【要提出】シフト記号表（勤務時間帯）'!$C$6:$U$35,19,FALSE))</f>
        <v/>
      </c>
      <c r="Z177" s="260" t="str">
        <f>IF(Z175="","",VLOOKUP(Z175,'【要提出】シフト記号表（勤務時間帯）'!$C$6:$U$35,19,FALSE))</f>
        <v/>
      </c>
      <c r="AA177" s="261" t="str">
        <f>IF(AA175="","",VLOOKUP(AA175,'【要提出】シフト記号表（勤務時間帯）'!$C$6:$U$35,19,FALSE))</f>
        <v/>
      </c>
      <c r="AB177" s="261" t="str">
        <f>IF(AB175="","",VLOOKUP(AB175,'【要提出】シフト記号表（勤務時間帯）'!$C$6:$U$35,19,FALSE))</f>
        <v/>
      </c>
      <c r="AC177" s="261" t="str">
        <f>IF(AC175="","",VLOOKUP(AC175,'【要提出】シフト記号表（勤務時間帯）'!$C$6:$U$35,19,FALSE))</f>
        <v/>
      </c>
      <c r="AD177" s="261" t="str">
        <f>IF(AD175="","",VLOOKUP(AD175,'【要提出】シフト記号表（勤務時間帯）'!$C$6:$U$35,19,FALSE))</f>
        <v/>
      </c>
      <c r="AE177" s="261" t="str">
        <f>IF(AE175="","",VLOOKUP(AE175,'【要提出】シフト記号表（勤務時間帯）'!$C$6:$U$35,19,FALSE))</f>
        <v/>
      </c>
      <c r="AF177" s="262" t="str">
        <f>IF(AF175="","",VLOOKUP(AF175,'【要提出】シフト記号表（勤務時間帯）'!$C$6:$U$35,19,FALSE))</f>
        <v/>
      </c>
      <c r="AG177" s="260" t="str">
        <f>IF(AG175="","",VLOOKUP(AG175,'【要提出】シフト記号表（勤務時間帯）'!$C$6:$U$35,19,FALSE))</f>
        <v/>
      </c>
      <c r="AH177" s="261" t="str">
        <f>IF(AH175="","",VLOOKUP(AH175,'【要提出】シフト記号表（勤務時間帯）'!$C$6:$U$35,19,FALSE))</f>
        <v/>
      </c>
      <c r="AI177" s="261" t="str">
        <f>IF(AI175="","",VLOOKUP(AI175,'【要提出】シフト記号表（勤務時間帯）'!$C$6:$U$35,19,FALSE))</f>
        <v/>
      </c>
      <c r="AJ177" s="261" t="str">
        <f>IF(AJ175="","",VLOOKUP(AJ175,'【要提出】シフト記号表（勤務時間帯）'!$C$6:$U$35,19,FALSE))</f>
        <v/>
      </c>
      <c r="AK177" s="261" t="str">
        <f>IF(AK175="","",VLOOKUP(AK175,'【要提出】シフト記号表（勤務時間帯）'!$C$6:$U$35,19,FALSE))</f>
        <v/>
      </c>
      <c r="AL177" s="261" t="str">
        <f>IF(AL175="","",VLOOKUP(AL175,'【要提出】シフト記号表（勤務時間帯）'!$C$6:$U$35,19,FALSE))</f>
        <v/>
      </c>
      <c r="AM177" s="262" t="str">
        <f>IF(AM175="","",VLOOKUP(AM175,'【要提出】シフト記号表（勤務時間帯）'!$C$6:$U$35,19,FALSE))</f>
        <v/>
      </c>
      <c r="AN177" s="260" t="str">
        <f>IF(AN175="","",VLOOKUP(AN175,'【要提出】シフト記号表（勤務時間帯）'!$C$6:$U$35,19,FALSE))</f>
        <v/>
      </c>
      <c r="AO177" s="261" t="str">
        <f>IF(AO175="","",VLOOKUP(AO175,'【要提出】シフト記号表（勤務時間帯）'!$C$6:$U$35,19,FALSE))</f>
        <v/>
      </c>
      <c r="AP177" s="261" t="str">
        <f>IF(AP175="","",VLOOKUP(AP175,'【要提出】シフト記号表（勤務時間帯）'!$C$6:$U$35,19,FALSE))</f>
        <v/>
      </c>
      <c r="AQ177" s="261" t="str">
        <f>IF(AQ175="","",VLOOKUP(AQ175,'【要提出】シフト記号表（勤務時間帯）'!$C$6:$U$35,19,FALSE))</f>
        <v/>
      </c>
      <c r="AR177" s="261" t="str">
        <f>IF(AR175="","",VLOOKUP(AR175,'【要提出】シフト記号表（勤務時間帯）'!$C$6:$U$35,19,FALSE))</f>
        <v/>
      </c>
      <c r="AS177" s="261" t="str">
        <f>IF(AS175="","",VLOOKUP(AS175,'【要提出】シフト記号表（勤務時間帯）'!$C$6:$U$35,19,FALSE))</f>
        <v/>
      </c>
      <c r="AT177" s="262" t="str">
        <f>IF(AT175="","",VLOOKUP(AT175,'【要提出】シフト記号表（勤務時間帯）'!$C$6:$U$35,19,FALSE))</f>
        <v/>
      </c>
      <c r="AU177" s="260" t="str">
        <f>IF(AU175="","",VLOOKUP(AU175,'【要提出】シフト記号表（勤務時間帯）'!$C$6:$U$35,19,FALSE))</f>
        <v/>
      </c>
      <c r="AV177" s="261" t="str">
        <f>IF(AV175="","",VLOOKUP(AV175,'【要提出】シフト記号表（勤務時間帯）'!$C$6:$U$35,19,FALSE))</f>
        <v/>
      </c>
      <c r="AW177" s="261" t="str">
        <f>IF(AW175="","",VLOOKUP(AW175,'【要提出】シフト記号表（勤務時間帯）'!$C$6:$U$35,19,FALSE))</f>
        <v/>
      </c>
      <c r="AX177" s="507">
        <f>IF($BB$3="４週",SUM(S177:AT177),IF($BB$3="暦月",SUM(S177:AW177),""))</f>
        <v>0</v>
      </c>
      <c r="AY177" s="508"/>
      <c r="AZ177" s="509">
        <f>IF($BB$3="４週",AX177/4,IF($BB$3="暦月",'【要提出】認知症対応型通所（100名）'!AX177/('【要提出】認知症対応型通所（100名）'!$BB$8/7),""))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IF(S178="","",VLOOKUP(S178,'【要提出】シフト記号表（勤務時間帯）'!$C$6:$K$35,9,FALSE))</f>
        <v/>
      </c>
      <c r="T179" s="258" t="str">
        <f>IF(T178="","",VLOOKUP(T178,'【要提出】シフト記号表（勤務時間帯）'!$C$6:$K$35,9,FALSE))</f>
        <v/>
      </c>
      <c r="U179" s="258" t="str">
        <f>IF(U178="","",VLOOKUP(U178,'【要提出】シフト記号表（勤務時間帯）'!$C$6:$K$35,9,FALSE))</f>
        <v/>
      </c>
      <c r="V179" s="258" t="str">
        <f>IF(V178="","",VLOOKUP(V178,'【要提出】シフト記号表（勤務時間帯）'!$C$6:$K$35,9,FALSE))</f>
        <v/>
      </c>
      <c r="W179" s="258" t="str">
        <f>IF(W178="","",VLOOKUP(W178,'【要提出】シフト記号表（勤務時間帯）'!$C$6:$K$35,9,FALSE))</f>
        <v/>
      </c>
      <c r="X179" s="258" t="str">
        <f>IF(X178="","",VLOOKUP(X178,'【要提出】シフト記号表（勤務時間帯）'!$C$6:$K$35,9,FALSE))</f>
        <v/>
      </c>
      <c r="Y179" s="259" t="str">
        <f>IF(Y178="","",VLOOKUP(Y178,'【要提出】シフト記号表（勤務時間帯）'!$C$6:$K$35,9,FALSE))</f>
        <v/>
      </c>
      <c r="Z179" s="257" t="str">
        <f>IF(Z178="","",VLOOKUP(Z178,'【要提出】シフト記号表（勤務時間帯）'!$C$6:$K$35,9,FALSE))</f>
        <v/>
      </c>
      <c r="AA179" s="258" t="str">
        <f>IF(AA178="","",VLOOKUP(AA178,'【要提出】シフト記号表（勤務時間帯）'!$C$6:$K$35,9,FALSE))</f>
        <v/>
      </c>
      <c r="AB179" s="258" t="str">
        <f>IF(AB178="","",VLOOKUP(AB178,'【要提出】シフト記号表（勤務時間帯）'!$C$6:$K$35,9,FALSE))</f>
        <v/>
      </c>
      <c r="AC179" s="258" t="str">
        <f>IF(AC178="","",VLOOKUP(AC178,'【要提出】シフト記号表（勤務時間帯）'!$C$6:$K$35,9,FALSE))</f>
        <v/>
      </c>
      <c r="AD179" s="258" t="str">
        <f>IF(AD178="","",VLOOKUP(AD178,'【要提出】シフト記号表（勤務時間帯）'!$C$6:$K$35,9,FALSE))</f>
        <v/>
      </c>
      <c r="AE179" s="258" t="str">
        <f>IF(AE178="","",VLOOKUP(AE178,'【要提出】シフト記号表（勤務時間帯）'!$C$6:$K$35,9,FALSE))</f>
        <v/>
      </c>
      <c r="AF179" s="259" t="str">
        <f>IF(AF178="","",VLOOKUP(AF178,'【要提出】シフト記号表（勤務時間帯）'!$C$6:$K$35,9,FALSE))</f>
        <v/>
      </c>
      <c r="AG179" s="257" t="str">
        <f>IF(AG178="","",VLOOKUP(AG178,'【要提出】シフト記号表（勤務時間帯）'!$C$6:$K$35,9,FALSE))</f>
        <v/>
      </c>
      <c r="AH179" s="258" t="str">
        <f>IF(AH178="","",VLOOKUP(AH178,'【要提出】シフト記号表（勤務時間帯）'!$C$6:$K$35,9,FALSE))</f>
        <v/>
      </c>
      <c r="AI179" s="258" t="str">
        <f>IF(AI178="","",VLOOKUP(AI178,'【要提出】シフト記号表（勤務時間帯）'!$C$6:$K$35,9,FALSE))</f>
        <v/>
      </c>
      <c r="AJ179" s="258" t="str">
        <f>IF(AJ178="","",VLOOKUP(AJ178,'【要提出】シフト記号表（勤務時間帯）'!$C$6:$K$35,9,FALSE))</f>
        <v/>
      </c>
      <c r="AK179" s="258" t="str">
        <f>IF(AK178="","",VLOOKUP(AK178,'【要提出】シフト記号表（勤務時間帯）'!$C$6:$K$35,9,FALSE))</f>
        <v/>
      </c>
      <c r="AL179" s="258" t="str">
        <f>IF(AL178="","",VLOOKUP(AL178,'【要提出】シフト記号表（勤務時間帯）'!$C$6:$K$35,9,FALSE))</f>
        <v/>
      </c>
      <c r="AM179" s="259" t="str">
        <f>IF(AM178="","",VLOOKUP(AM178,'【要提出】シフト記号表（勤務時間帯）'!$C$6:$K$35,9,FALSE))</f>
        <v/>
      </c>
      <c r="AN179" s="257" t="str">
        <f>IF(AN178="","",VLOOKUP(AN178,'【要提出】シフト記号表（勤務時間帯）'!$C$6:$K$35,9,FALSE))</f>
        <v/>
      </c>
      <c r="AO179" s="258" t="str">
        <f>IF(AO178="","",VLOOKUP(AO178,'【要提出】シフト記号表（勤務時間帯）'!$C$6:$K$35,9,FALSE))</f>
        <v/>
      </c>
      <c r="AP179" s="258" t="str">
        <f>IF(AP178="","",VLOOKUP(AP178,'【要提出】シフト記号表（勤務時間帯）'!$C$6:$K$35,9,FALSE))</f>
        <v/>
      </c>
      <c r="AQ179" s="258" t="str">
        <f>IF(AQ178="","",VLOOKUP(AQ178,'【要提出】シフト記号表（勤務時間帯）'!$C$6:$K$35,9,FALSE))</f>
        <v/>
      </c>
      <c r="AR179" s="258" t="str">
        <f>IF(AR178="","",VLOOKUP(AR178,'【要提出】シフト記号表（勤務時間帯）'!$C$6:$K$35,9,FALSE))</f>
        <v/>
      </c>
      <c r="AS179" s="258" t="str">
        <f>IF(AS178="","",VLOOKUP(AS178,'【要提出】シフト記号表（勤務時間帯）'!$C$6:$K$35,9,FALSE))</f>
        <v/>
      </c>
      <c r="AT179" s="259" t="str">
        <f>IF(AT178="","",VLOOKUP(AT178,'【要提出】シフト記号表（勤務時間帯）'!$C$6:$K$35,9,FALSE))</f>
        <v/>
      </c>
      <c r="AU179" s="257" t="str">
        <f>IF(AU178="","",VLOOKUP(AU178,'【要提出】シフト記号表（勤務時間帯）'!$C$6:$K$35,9,FALSE))</f>
        <v/>
      </c>
      <c r="AV179" s="258" t="str">
        <f>IF(AV178="","",VLOOKUP(AV178,'【要提出】シフト記号表（勤務時間帯）'!$C$6:$K$35,9,FALSE))</f>
        <v/>
      </c>
      <c r="AW179" s="258" t="str">
        <f>IF(AW178="","",VLOOKUP(AW178,'【要提出】シフト記号表（勤務時間帯）'!$C$6:$K$35,9,FALSE))</f>
        <v/>
      </c>
      <c r="AX179" s="515">
        <f>IF($BB$3="４週",SUM(S179:AT179),IF($BB$3="暦月",SUM(S179:AW179),""))</f>
        <v>0</v>
      </c>
      <c r="AY179" s="516"/>
      <c r="AZ179" s="517">
        <f>IF($BB$3="４週",AX179/4,IF($BB$3="暦月",'【要提出】認知症対応型通所（100名）'!AX179/('【要提出】認知症対応型通所（100名）'!$BB$8/7),""))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IF(S178="","",VLOOKUP(S178,'【要提出】シフト記号表（勤務時間帯）'!$C$6:$U$35,19,FALSE))</f>
        <v/>
      </c>
      <c r="T180" s="261" t="str">
        <f>IF(T178="","",VLOOKUP(T178,'【要提出】シフト記号表（勤務時間帯）'!$C$6:$U$35,19,FALSE))</f>
        <v/>
      </c>
      <c r="U180" s="261" t="str">
        <f>IF(U178="","",VLOOKUP(U178,'【要提出】シフト記号表（勤務時間帯）'!$C$6:$U$35,19,FALSE))</f>
        <v/>
      </c>
      <c r="V180" s="261" t="str">
        <f>IF(V178="","",VLOOKUP(V178,'【要提出】シフト記号表（勤務時間帯）'!$C$6:$U$35,19,FALSE))</f>
        <v/>
      </c>
      <c r="W180" s="261" t="str">
        <f>IF(W178="","",VLOOKUP(W178,'【要提出】シフト記号表（勤務時間帯）'!$C$6:$U$35,19,FALSE))</f>
        <v/>
      </c>
      <c r="X180" s="261" t="str">
        <f>IF(X178="","",VLOOKUP(X178,'【要提出】シフト記号表（勤務時間帯）'!$C$6:$U$35,19,FALSE))</f>
        <v/>
      </c>
      <c r="Y180" s="262" t="str">
        <f>IF(Y178="","",VLOOKUP(Y178,'【要提出】シフト記号表（勤務時間帯）'!$C$6:$U$35,19,FALSE))</f>
        <v/>
      </c>
      <c r="Z180" s="260" t="str">
        <f>IF(Z178="","",VLOOKUP(Z178,'【要提出】シフト記号表（勤務時間帯）'!$C$6:$U$35,19,FALSE))</f>
        <v/>
      </c>
      <c r="AA180" s="261" t="str">
        <f>IF(AA178="","",VLOOKUP(AA178,'【要提出】シフト記号表（勤務時間帯）'!$C$6:$U$35,19,FALSE))</f>
        <v/>
      </c>
      <c r="AB180" s="261" t="str">
        <f>IF(AB178="","",VLOOKUP(AB178,'【要提出】シフト記号表（勤務時間帯）'!$C$6:$U$35,19,FALSE))</f>
        <v/>
      </c>
      <c r="AC180" s="261" t="str">
        <f>IF(AC178="","",VLOOKUP(AC178,'【要提出】シフト記号表（勤務時間帯）'!$C$6:$U$35,19,FALSE))</f>
        <v/>
      </c>
      <c r="AD180" s="261" t="str">
        <f>IF(AD178="","",VLOOKUP(AD178,'【要提出】シフト記号表（勤務時間帯）'!$C$6:$U$35,19,FALSE))</f>
        <v/>
      </c>
      <c r="AE180" s="261" t="str">
        <f>IF(AE178="","",VLOOKUP(AE178,'【要提出】シフト記号表（勤務時間帯）'!$C$6:$U$35,19,FALSE))</f>
        <v/>
      </c>
      <c r="AF180" s="262" t="str">
        <f>IF(AF178="","",VLOOKUP(AF178,'【要提出】シフト記号表（勤務時間帯）'!$C$6:$U$35,19,FALSE))</f>
        <v/>
      </c>
      <c r="AG180" s="260" t="str">
        <f>IF(AG178="","",VLOOKUP(AG178,'【要提出】シフト記号表（勤務時間帯）'!$C$6:$U$35,19,FALSE))</f>
        <v/>
      </c>
      <c r="AH180" s="261" t="str">
        <f>IF(AH178="","",VLOOKUP(AH178,'【要提出】シフト記号表（勤務時間帯）'!$C$6:$U$35,19,FALSE))</f>
        <v/>
      </c>
      <c r="AI180" s="261" t="str">
        <f>IF(AI178="","",VLOOKUP(AI178,'【要提出】シフト記号表（勤務時間帯）'!$C$6:$U$35,19,FALSE))</f>
        <v/>
      </c>
      <c r="AJ180" s="261" t="str">
        <f>IF(AJ178="","",VLOOKUP(AJ178,'【要提出】シフト記号表（勤務時間帯）'!$C$6:$U$35,19,FALSE))</f>
        <v/>
      </c>
      <c r="AK180" s="261" t="str">
        <f>IF(AK178="","",VLOOKUP(AK178,'【要提出】シフト記号表（勤務時間帯）'!$C$6:$U$35,19,FALSE))</f>
        <v/>
      </c>
      <c r="AL180" s="261" t="str">
        <f>IF(AL178="","",VLOOKUP(AL178,'【要提出】シフト記号表（勤務時間帯）'!$C$6:$U$35,19,FALSE))</f>
        <v/>
      </c>
      <c r="AM180" s="262" t="str">
        <f>IF(AM178="","",VLOOKUP(AM178,'【要提出】シフト記号表（勤務時間帯）'!$C$6:$U$35,19,FALSE))</f>
        <v/>
      </c>
      <c r="AN180" s="260" t="str">
        <f>IF(AN178="","",VLOOKUP(AN178,'【要提出】シフト記号表（勤務時間帯）'!$C$6:$U$35,19,FALSE))</f>
        <v/>
      </c>
      <c r="AO180" s="261" t="str">
        <f>IF(AO178="","",VLOOKUP(AO178,'【要提出】シフト記号表（勤務時間帯）'!$C$6:$U$35,19,FALSE))</f>
        <v/>
      </c>
      <c r="AP180" s="261" t="str">
        <f>IF(AP178="","",VLOOKUP(AP178,'【要提出】シフト記号表（勤務時間帯）'!$C$6:$U$35,19,FALSE))</f>
        <v/>
      </c>
      <c r="AQ180" s="261" t="str">
        <f>IF(AQ178="","",VLOOKUP(AQ178,'【要提出】シフト記号表（勤務時間帯）'!$C$6:$U$35,19,FALSE))</f>
        <v/>
      </c>
      <c r="AR180" s="261" t="str">
        <f>IF(AR178="","",VLOOKUP(AR178,'【要提出】シフト記号表（勤務時間帯）'!$C$6:$U$35,19,FALSE))</f>
        <v/>
      </c>
      <c r="AS180" s="261" t="str">
        <f>IF(AS178="","",VLOOKUP(AS178,'【要提出】シフト記号表（勤務時間帯）'!$C$6:$U$35,19,FALSE))</f>
        <v/>
      </c>
      <c r="AT180" s="262" t="str">
        <f>IF(AT178="","",VLOOKUP(AT178,'【要提出】シフト記号表（勤務時間帯）'!$C$6:$U$35,19,FALSE))</f>
        <v/>
      </c>
      <c r="AU180" s="260" t="str">
        <f>IF(AU178="","",VLOOKUP(AU178,'【要提出】シフト記号表（勤務時間帯）'!$C$6:$U$35,19,FALSE))</f>
        <v/>
      </c>
      <c r="AV180" s="261" t="str">
        <f>IF(AV178="","",VLOOKUP(AV178,'【要提出】シフト記号表（勤務時間帯）'!$C$6:$U$35,19,FALSE))</f>
        <v/>
      </c>
      <c r="AW180" s="261" t="str">
        <f>IF(AW178="","",VLOOKUP(AW178,'【要提出】シフト記号表（勤務時間帯）'!$C$6:$U$35,19,FALSE))</f>
        <v/>
      </c>
      <c r="AX180" s="507">
        <f>IF($BB$3="４週",SUM(S180:AT180),IF($BB$3="暦月",SUM(S180:AW180),""))</f>
        <v>0</v>
      </c>
      <c r="AY180" s="508"/>
      <c r="AZ180" s="509">
        <f>IF($BB$3="４週",AX180/4,IF($BB$3="暦月",'【要提出】認知症対応型通所（100名）'!AX180/('【要提出】認知症対応型通所（100名）'!$BB$8/7),""))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IF(S181="","",VLOOKUP(S181,'【要提出】シフト記号表（勤務時間帯）'!$C$6:$K$35,9,FALSE))</f>
        <v/>
      </c>
      <c r="T182" s="258" t="str">
        <f>IF(T181="","",VLOOKUP(T181,'【要提出】シフト記号表（勤務時間帯）'!$C$6:$K$35,9,FALSE))</f>
        <v/>
      </c>
      <c r="U182" s="258" t="str">
        <f>IF(U181="","",VLOOKUP(U181,'【要提出】シフト記号表（勤務時間帯）'!$C$6:$K$35,9,FALSE))</f>
        <v/>
      </c>
      <c r="V182" s="258" t="str">
        <f>IF(V181="","",VLOOKUP(V181,'【要提出】シフト記号表（勤務時間帯）'!$C$6:$K$35,9,FALSE))</f>
        <v/>
      </c>
      <c r="W182" s="258" t="str">
        <f>IF(W181="","",VLOOKUP(W181,'【要提出】シフト記号表（勤務時間帯）'!$C$6:$K$35,9,FALSE))</f>
        <v/>
      </c>
      <c r="X182" s="258" t="str">
        <f>IF(X181="","",VLOOKUP(X181,'【要提出】シフト記号表（勤務時間帯）'!$C$6:$K$35,9,FALSE))</f>
        <v/>
      </c>
      <c r="Y182" s="259" t="str">
        <f>IF(Y181="","",VLOOKUP(Y181,'【要提出】シフト記号表（勤務時間帯）'!$C$6:$K$35,9,FALSE))</f>
        <v/>
      </c>
      <c r="Z182" s="257" t="str">
        <f>IF(Z181="","",VLOOKUP(Z181,'【要提出】シフト記号表（勤務時間帯）'!$C$6:$K$35,9,FALSE))</f>
        <v/>
      </c>
      <c r="AA182" s="258" t="str">
        <f>IF(AA181="","",VLOOKUP(AA181,'【要提出】シフト記号表（勤務時間帯）'!$C$6:$K$35,9,FALSE))</f>
        <v/>
      </c>
      <c r="AB182" s="258" t="str">
        <f>IF(AB181="","",VLOOKUP(AB181,'【要提出】シフト記号表（勤務時間帯）'!$C$6:$K$35,9,FALSE))</f>
        <v/>
      </c>
      <c r="AC182" s="258" t="str">
        <f>IF(AC181="","",VLOOKUP(AC181,'【要提出】シフト記号表（勤務時間帯）'!$C$6:$K$35,9,FALSE))</f>
        <v/>
      </c>
      <c r="AD182" s="258" t="str">
        <f>IF(AD181="","",VLOOKUP(AD181,'【要提出】シフト記号表（勤務時間帯）'!$C$6:$K$35,9,FALSE))</f>
        <v/>
      </c>
      <c r="AE182" s="258" t="str">
        <f>IF(AE181="","",VLOOKUP(AE181,'【要提出】シフト記号表（勤務時間帯）'!$C$6:$K$35,9,FALSE))</f>
        <v/>
      </c>
      <c r="AF182" s="259" t="str">
        <f>IF(AF181="","",VLOOKUP(AF181,'【要提出】シフト記号表（勤務時間帯）'!$C$6:$K$35,9,FALSE))</f>
        <v/>
      </c>
      <c r="AG182" s="257" t="str">
        <f>IF(AG181="","",VLOOKUP(AG181,'【要提出】シフト記号表（勤務時間帯）'!$C$6:$K$35,9,FALSE))</f>
        <v/>
      </c>
      <c r="AH182" s="258" t="str">
        <f>IF(AH181="","",VLOOKUP(AH181,'【要提出】シフト記号表（勤務時間帯）'!$C$6:$K$35,9,FALSE))</f>
        <v/>
      </c>
      <c r="AI182" s="258" t="str">
        <f>IF(AI181="","",VLOOKUP(AI181,'【要提出】シフト記号表（勤務時間帯）'!$C$6:$K$35,9,FALSE))</f>
        <v/>
      </c>
      <c r="AJ182" s="258" t="str">
        <f>IF(AJ181="","",VLOOKUP(AJ181,'【要提出】シフト記号表（勤務時間帯）'!$C$6:$K$35,9,FALSE))</f>
        <v/>
      </c>
      <c r="AK182" s="258" t="str">
        <f>IF(AK181="","",VLOOKUP(AK181,'【要提出】シフト記号表（勤務時間帯）'!$C$6:$K$35,9,FALSE))</f>
        <v/>
      </c>
      <c r="AL182" s="258" t="str">
        <f>IF(AL181="","",VLOOKUP(AL181,'【要提出】シフト記号表（勤務時間帯）'!$C$6:$K$35,9,FALSE))</f>
        <v/>
      </c>
      <c r="AM182" s="259" t="str">
        <f>IF(AM181="","",VLOOKUP(AM181,'【要提出】シフト記号表（勤務時間帯）'!$C$6:$K$35,9,FALSE))</f>
        <v/>
      </c>
      <c r="AN182" s="257" t="str">
        <f>IF(AN181="","",VLOOKUP(AN181,'【要提出】シフト記号表（勤務時間帯）'!$C$6:$K$35,9,FALSE))</f>
        <v/>
      </c>
      <c r="AO182" s="258" t="str">
        <f>IF(AO181="","",VLOOKUP(AO181,'【要提出】シフト記号表（勤務時間帯）'!$C$6:$K$35,9,FALSE))</f>
        <v/>
      </c>
      <c r="AP182" s="258" t="str">
        <f>IF(AP181="","",VLOOKUP(AP181,'【要提出】シフト記号表（勤務時間帯）'!$C$6:$K$35,9,FALSE))</f>
        <v/>
      </c>
      <c r="AQ182" s="258" t="str">
        <f>IF(AQ181="","",VLOOKUP(AQ181,'【要提出】シフト記号表（勤務時間帯）'!$C$6:$K$35,9,FALSE))</f>
        <v/>
      </c>
      <c r="AR182" s="258" t="str">
        <f>IF(AR181="","",VLOOKUP(AR181,'【要提出】シフト記号表（勤務時間帯）'!$C$6:$K$35,9,FALSE))</f>
        <v/>
      </c>
      <c r="AS182" s="258" t="str">
        <f>IF(AS181="","",VLOOKUP(AS181,'【要提出】シフト記号表（勤務時間帯）'!$C$6:$K$35,9,FALSE))</f>
        <v/>
      </c>
      <c r="AT182" s="259" t="str">
        <f>IF(AT181="","",VLOOKUP(AT181,'【要提出】シフト記号表（勤務時間帯）'!$C$6:$K$35,9,FALSE))</f>
        <v/>
      </c>
      <c r="AU182" s="257" t="str">
        <f>IF(AU181="","",VLOOKUP(AU181,'【要提出】シフト記号表（勤務時間帯）'!$C$6:$K$35,9,FALSE))</f>
        <v/>
      </c>
      <c r="AV182" s="258" t="str">
        <f>IF(AV181="","",VLOOKUP(AV181,'【要提出】シフト記号表（勤務時間帯）'!$C$6:$K$35,9,FALSE))</f>
        <v/>
      </c>
      <c r="AW182" s="258" t="str">
        <f>IF(AW181="","",VLOOKUP(AW181,'【要提出】シフト記号表（勤務時間帯）'!$C$6:$K$35,9,FALSE))</f>
        <v/>
      </c>
      <c r="AX182" s="515">
        <f>IF($BB$3="４週",SUM(S182:AT182),IF($BB$3="暦月",SUM(S182:AW182),""))</f>
        <v>0</v>
      </c>
      <c r="AY182" s="516"/>
      <c r="AZ182" s="517">
        <f>IF($BB$3="４週",AX182/4,IF($BB$3="暦月",'【要提出】認知症対応型通所（100名）'!AX182/('【要提出】認知症対応型通所（100名）'!$BB$8/7),""))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IF(S181="","",VLOOKUP(S181,'【要提出】シフト記号表（勤務時間帯）'!$C$6:$U$35,19,FALSE))</f>
        <v/>
      </c>
      <c r="T183" s="261" t="str">
        <f>IF(T181="","",VLOOKUP(T181,'【要提出】シフト記号表（勤務時間帯）'!$C$6:$U$35,19,FALSE))</f>
        <v/>
      </c>
      <c r="U183" s="261" t="str">
        <f>IF(U181="","",VLOOKUP(U181,'【要提出】シフト記号表（勤務時間帯）'!$C$6:$U$35,19,FALSE))</f>
        <v/>
      </c>
      <c r="V183" s="261" t="str">
        <f>IF(V181="","",VLOOKUP(V181,'【要提出】シフト記号表（勤務時間帯）'!$C$6:$U$35,19,FALSE))</f>
        <v/>
      </c>
      <c r="W183" s="261" t="str">
        <f>IF(W181="","",VLOOKUP(W181,'【要提出】シフト記号表（勤務時間帯）'!$C$6:$U$35,19,FALSE))</f>
        <v/>
      </c>
      <c r="X183" s="261" t="str">
        <f>IF(X181="","",VLOOKUP(X181,'【要提出】シフト記号表（勤務時間帯）'!$C$6:$U$35,19,FALSE))</f>
        <v/>
      </c>
      <c r="Y183" s="262" t="str">
        <f>IF(Y181="","",VLOOKUP(Y181,'【要提出】シフト記号表（勤務時間帯）'!$C$6:$U$35,19,FALSE))</f>
        <v/>
      </c>
      <c r="Z183" s="260" t="str">
        <f>IF(Z181="","",VLOOKUP(Z181,'【要提出】シフト記号表（勤務時間帯）'!$C$6:$U$35,19,FALSE))</f>
        <v/>
      </c>
      <c r="AA183" s="261" t="str">
        <f>IF(AA181="","",VLOOKUP(AA181,'【要提出】シフト記号表（勤務時間帯）'!$C$6:$U$35,19,FALSE))</f>
        <v/>
      </c>
      <c r="AB183" s="261" t="str">
        <f>IF(AB181="","",VLOOKUP(AB181,'【要提出】シフト記号表（勤務時間帯）'!$C$6:$U$35,19,FALSE))</f>
        <v/>
      </c>
      <c r="AC183" s="261" t="str">
        <f>IF(AC181="","",VLOOKUP(AC181,'【要提出】シフト記号表（勤務時間帯）'!$C$6:$U$35,19,FALSE))</f>
        <v/>
      </c>
      <c r="AD183" s="261" t="str">
        <f>IF(AD181="","",VLOOKUP(AD181,'【要提出】シフト記号表（勤務時間帯）'!$C$6:$U$35,19,FALSE))</f>
        <v/>
      </c>
      <c r="AE183" s="261" t="str">
        <f>IF(AE181="","",VLOOKUP(AE181,'【要提出】シフト記号表（勤務時間帯）'!$C$6:$U$35,19,FALSE))</f>
        <v/>
      </c>
      <c r="AF183" s="262" t="str">
        <f>IF(AF181="","",VLOOKUP(AF181,'【要提出】シフト記号表（勤務時間帯）'!$C$6:$U$35,19,FALSE))</f>
        <v/>
      </c>
      <c r="AG183" s="260" t="str">
        <f>IF(AG181="","",VLOOKUP(AG181,'【要提出】シフト記号表（勤務時間帯）'!$C$6:$U$35,19,FALSE))</f>
        <v/>
      </c>
      <c r="AH183" s="261" t="str">
        <f>IF(AH181="","",VLOOKUP(AH181,'【要提出】シフト記号表（勤務時間帯）'!$C$6:$U$35,19,FALSE))</f>
        <v/>
      </c>
      <c r="AI183" s="261" t="str">
        <f>IF(AI181="","",VLOOKUP(AI181,'【要提出】シフト記号表（勤務時間帯）'!$C$6:$U$35,19,FALSE))</f>
        <v/>
      </c>
      <c r="AJ183" s="261" t="str">
        <f>IF(AJ181="","",VLOOKUP(AJ181,'【要提出】シフト記号表（勤務時間帯）'!$C$6:$U$35,19,FALSE))</f>
        <v/>
      </c>
      <c r="AK183" s="261" t="str">
        <f>IF(AK181="","",VLOOKUP(AK181,'【要提出】シフト記号表（勤務時間帯）'!$C$6:$U$35,19,FALSE))</f>
        <v/>
      </c>
      <c r="AL183" s="261" t="str">
        <f>IF(AL181="","",VLOOKUP(AL181,'【要提出】シフト記号表（勤務時間帯）'!$C$6:$U$35,19,FALSE))</f>
        <v/>
      </c>
      <c r="AM183" s="262" t="str">
        <f>IF(AM181="","",VLOOKUP(AM181,'【要提出】シフト記号表（勤務時間帯）'!$C$6:$U$35,19,FALSE))</f>
        <v/>
      </c>
      <c r="AN183" s="260" t="str">
        <f>IF(AN181="","",VLOOKUP(AN181,'【要提出】シフト記号表（勤務時間帯）'!$C$6:$U$35,19,FALSE))</f>
        <v/>
      </c>
      <c r="AO183" s="261" t="str">
        <f>IF(AO181="","",VLOOKUP(AO181,'【要提出】シフト記号表（勤務時間帯）'!$C$6:$U$35,19,FALSE))</f>
        <v/>
      </c>
      <c r="AP183" s="261" t="str">
        <f>IF(AP181="","",VLOOKUP(AP181,'【要提出】シフト記号表（勤務時間帯）'!$C$6:$U$35,19,FALSE))</f>
        <v/>
      </c>
      <c r="AQ183" s="261" t="str">
        <f>IF(AQ181="","",VLOOKUP(AQ181,'【要提出】シフト記号表（勤務時間帯）'!$C$6:$U$35,19,FALSE))</f>
        <v/>
      </c>
      <c r="AR183" s="261" t="str">
        <f>IF(AR181="","",VLOOKUP(AR181,'【要提出】シフト記号表（勤務時間帯）'!$C$6:$U$35,19,FALSE))</f>
        <v/>
      </c>
      <c r="AS183" s="261" t="str">
        <f>IF(AS181="","",VLOOKUP(AS181,'【要提出】シフト記号表（勤務時間帯）'!$C$6:$U$35,19,FALSE))</f>
        <v/>
      </c>
      <c r="AT183" s="262" t="str">
        <f>IF(AT181="","",VLOOKUP(AT181,'【要提出】シフト記号表（勤務時間帯）'!$C$6:$U$35,19,FALSE))</f>
        <v/>
      </c>
      <c r="AU183" s="260" t="str">
        <f>IF(AU181="","",VLOOKUP(AU181,'【要提出】シフト記号表（勤務時間帯）'!$C$6:$U$35,19,FALSE))</f>
        <v/>
      </c>
      <c r="AV183" s="261" t="str">
        <f>IF(AV181="","",VLOOKUP(AV181,'【要提出】シフト記号表（勤務時間帯）'!$C$6:$U$35,19,FALSE))</f>
        <v/>
      </c>
      <c r="AW183" s="261" t="str">
        <f>IF(AW181="","",VLOOKUP(AW181,'【要提出】シフト記号表（勤務時間帯）'!$C$6:$U$35,19,FALSE))</f>
        <v/>
      </c>
      <c r="AX183" s="507">
        <f>IF($BB$3="４週",SUM(S183:AT183),IF($BB$3="暦月",SUM(S183:AW183),""))</f>
        <v>0</v>
      </c>
      <c r="AY183" s="508"/>
      <c r="AZ183" s="509">
        <f>IF($BB$3="４週",AX183/4,IF($BB$3="暦月",'【要提出】認知症対応型通所（100名）'!AX183/('【要提出】認知症対応型通所（100名）'!$BB$8/7),""))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IF(S184="","",VLOOKUP(S184,'【要提出】シフト記号表（勤務時間帯）'!$C$6:$K$35,9,FALSE))</f>
        <v/>
      </c>
      <c r="T185" s="258" t="str">
        <f>IF(T184="","",VLOOKUP(T184,'【要提出】シフト記号表（勤務時間帯）'!$C$6:$K$35,9,FALSE))</f>
        <v/>
      </c>
      <c r="U185" s="258" t="str">
        <f>IF(U184="","",VLOOKUP(U184,'【要提出】シフト記号表（勤務時間帯）'!$C$6:$K$35,9,FALSE))</f>
        <v/>
      </c>
      <c r="V185" s="258" t="str">
        <f>IF(V184="","",VLOOKUP(V184,'【要提出】シフト記号表（勤務時間帯）'!$C$6:$K$35,9,FALSE))</f>
        <v/>
      </c>
      <c r="W185" s="258" t="str">
        <f>IF(W184="","",VLOOKUP(W184,'【要提出】シフト記号表（勤務時間帯）'!$C$6:$K$35,9,FALSE))</f>
        <v/>
      </c>
      <c r="X185" s="258" t="str">
        <f>IF(X184="","",VLOOKUP(X184,'【要提出】シフト記号表（勤務時間帯）'!$C$6:$K$35,9,FALSE))</f>
        <v/>
      </c>
      <c r="Y185" s="259" t="str">
        <f>IF(Y184="","",VLOOKUP(Y184,'【要提出】シフト記号表（勤務時間帯）'!$C$6:$K$35,9,FALSE))</f>
        <v/>
      </c>
      <c r="Z185" s="257" t="str">
        <f>IF(Z184="","",VLOOKUP(Z184,'【要提出】シフト記号表（勤務時間帯）'!$C$6:$K$35,9,FALSE))</f>
        <v/>
      </c>
      <c r="AA185" s="258" t="str">
        <f>IF(AA184="","",VLOOKUP(AA184,'【要提出】シフト記号表（勤務時間帯）'!$C$6:$K$35,9,FALSE))</f>
        <v/>
      </c>
      <c r="AB185" s="258" t="str">
        <f>IF(AB184="","",VLOOKUP(AB184,'【要提出】シフト記号表（勤務時間帯）'!$C$6:$K$35,9,FALSE))</f>
        <v/>
      </c>
      <c r="AC185" s="258" t="str">
        <f>IF(AC184="","",VLOOKUP(AC184,'【要提出】シフト記号表（勤務時間帯）'!$C$6:$K$35,9,FALSE))</f>
        <v/>
      </c>
      <c r="AD185" s="258" t="str">
        <f>IF(AD184="","",VLOOKUP(AD184,'【要提出】シフト記号表（勤務時間帯）'!$C$6:$K$35,9,FALSE))</f>
        <v/>
      </c>
      <c r="AE185" s="258" t="str">
        <f>IF(AE184="","",VLOOKUP(AE184,'【要提出】シフト記号表（勤務時間帯）'!$C$6:$K$35,9,FALSE))</f>
        <v/>
      </c>
      <c r="AF185" s="259" t="str">
        <f>IF(AF184="","",VLOOKUP(AF184,'【要提出】シフト記号表（勤務時間帯）'!$C$6:$K$35,9,FALSE))</f>
        <v/>
      </c>
      <c r="AG185" s="257" t="str">
        <f>IF(AG184="","",VLOOKUP(AG184,'【要提出】シフト記号表（勤務時間帯）'!$C$6:$K$35,9,FALSE))</f>
        <v/>
      </c>
      <c r="AH185" s="258" t="str">
        <f>IF(AH184="","",VLOOKUP(AH184,'【要提出】シフト記号表（勤務時間帯）'!$C$6:$K$35,9,FALSE))</f>
        <v/>
      </c>
      <c r="AI185" s="258" t="str">
        <f>IF(AI184="","",VLOOKUP(AI184,'【要提出】シフト記号表（勤務時間帯）'!$C$6:$K$35,9,FALSE))</f>
        <v/>
      </c>
      <c r="AJ185" s="258" t="str">
        <f>IF(AJ184="","",VLOOKUP(AJ184,'【要提出】シフト記号表（勤務時間帯）'!$C$6:$K$35,9,FALSE))</f>
        <v/>
      </c>
      <c r="AK185" s="258" t="str">
        <f>IF(AK184="","",VLOOKUP(AK184,'【要提出】シフト記号表（勤務時間帯）'!$C$6:$K$35,9,FALSE))</f>
        <v/>
      </c>
      <c r="AL185" s="258" t="str">
        <f>IF(AL184="","",VLOOKUP(AL184,'【要提出】シフト記号表（勤務時間帯）'!$C$6:$K$35,9,FALSE))</f>
        <v/>
      </c>
      <c r="AM185" s="259" t="str">
        <f>IF(AM184="","",VLOOKUP(AM184,'【要提出】シフト記号表（勤務時間帯）'!$C$6:$K$35,9,FALSE))</f>
        <v/>
      </c>
      <c r="AN185" s="257" t="str">
        <f>IF(AN184="","",VLOOKUP(AN184,'【要提出】シフト記号表（勤務時間帯）'!$C$6:$K$35,9,FALSE))</f>
        <v/>
      </c>
      <c r="AO185" s="258" t="str">
        <f>IF(AO184="","",VLOOKUP(AO184,'【要提出】シフト記号表（勤務時間帯）'!$C$6:$K$35,9,FALSE))</f>
        <v/>
      </c>
      <c r="AP185" s="258" t="str">
        <f>IF(AP184="","",VLOOKUP(AP184,'【要提出】シフト記号表（勤務時間帯）'!$C$6:$K$35,9,FALSE))</f>
        <v/>
      </c>
      <c r="AQ185" s="258" t="str">
        <f>IF(AQ184="","",VLOOKUP(AQ184,'【要提出】シフト記号表（勤務時間帯）'!$C$6:$K$35,9,FALSE))</f>
        <v/>
      </c>
      <c r="AR185" s="258" t="str">
        <f>IF(AR184="","",VLOOKUP(AR184,'【要提出】シフト記号表（勤務時間帯）'!$C$6:$K$35,9,FALSE))</f>
        <v/>
      </c>
      <c r="AS185" s="258" t="str">
        <f>IF(AS184="","",VLOOKUP(AS184,'【要提出】シフト記号表（勤務時間帯）'!$C$6:$K$35,9,FALSE))</f>
        <v/>
      </c>
      <c r="AT185" s="259" t="str">
        <f>IF(AT184="","",VLOOKUP(AT184,'【要提出】シフト記号表（勤務時間帯）'!$C$6:$K$35,9,FALSE))</f>
        <v/>
      </c>
      <c r="AU185" s="257" t="str">
        <f>IF(AU184="","",VLOOKUP(AU184,'【要提出】シフト記号表（勤務時間帯）'!$C$6:$K$35,9,FALSE))</f>
        <v/>
      </c>
      <c r="AV185" s="258" t="str">
        <f>IF(AV184="","",VLOOKUP(AV184,'【要提出】シフト記号表（勤務時間帯）'!$C$6:$K$35,9,FALSE))</f>
        <v/>
      </c>
      <c r="AW185" s="258" t="str">
        <f>IF(AW184="","",VLOOKUP(AW184,'【要提出】シフト記号表（勤務時間帯）'!$C$6:$K$35,9,FALSE))</f>
        <v/>
      </c>
      <c r="AX185" s="515">
        <f>IF($BB$3="４週",SUM(S185:AT185),IF($BB$3="暦月",SUM(S185:AW185),""))</f>
        <v>0</v>
      </c>
      <c r="AY185" s="516"/>
      <c r="AZ185" s="517">
        <f>IF($BB$3="４週",AX185/4,IF($BB$3="暦月",'【要提出】認知症対応型通所（100名）'!AX185/('【要提出】認知症対応型通所（100名）'!$BB$8/7),""))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IF(S184="","",VLOOKUP(S184,'【要提出】シフト記号表（勤務時間帯）'!$C$6:$U$35,19,FALSE))</f>
        <v/>
      </c>
      <c r="T186" s="261" t="str">
        <f>IF(T184="","",VLOOKUP(T184,'【要提出】シフト記号表（勤務時間帯）'!$C$6:$U$35,19,FALSE))</f>
        <v/>
      </c>
      <c r="U186" s="261" t="str">
        <f>IF(U184="","",VLOOKUP(U184,'【要提出】シフト記号表（勤務時間帯）'!$C$6:$U$35,19,FALSE))</f>
        <v/>
      </c>
      <c r="V186" s="261" t="str">
        <f>IF(V184="","",VLOOKUP(V184,'【要提出】シフト記号表（勤務時間帯）'!$C$6:$U$35,19,FALSE))</f>
        <v/>
      </c>
      <c r="W186" s="261" t="str">
        <f>IF(W184="","",VLOOKUP(W184,'【要提出】シフト記号表（勤務時間帯）'!$C$6:$U$35,19,FALSE))</f>
        <v/>
      </c>
      <c r="X186" s="261" t="str">
        <f>IF(X184="","",VLOOKUP(X184,'【要提出】シフト記号表（勤務時間帯）'!$C$6:$U$35,19,FALSE))</f>
        <v/>
      </c>
      <c r="Y186" s="262" t="str">
        <f>IF(Y184="","",VLOOKUP(Y184,'【要提出】シフト記号表（勤務時間帯）'!$C$6:$U$35,19,FALSE))</f>
        <v/>
      </c>
      <c r="Z186" s="260" t="str">
        <f>IF(Z184="","",VLOOKUP(Z184,'【要提出】シフト記号表（勤務時間帯）'!$C$6:$U$35,19,FALSE))</f>
        <v/>
      </c>
      <c r="AA186" s="261" t="str">
        <f>IF(AA184="","",VLOOKUP(AA184,'【要提出】シフト記号表（勤務時間帯）'!$C$6:$U$35,19,FALSE))</f>
        <v/>
      </c>
      <c r="AB186" s="261" t="str">
        <f>IF(AB184="","",VLOOKUP(AB184,'【要提出】シフト記号表（勤務時間帯）'!$C$6:$U$35,19,FALSE))</f>
        <v/>
      </c>
      <c r="AC186" s="261" t="str">
        <f>IF(AC184="","",VLOOKUP(AC184,'【要提出】シフト記号表（勤務時間帯）'!$C$6:$U$35,19,FALSE))</f>
        <v/>
      </c>
      <c r="AD186" s="261" t="str">
        <f>IF(AD184="","",VLOOKUP(AD184,'【要提出】シフト記号表（勤務時間帯）'!$C$6:$U$35,19,FALSE))</f>
        <v/>
      </c>
      <c r="AE186" s="261" t="str">
        <f>IF(AE184="","",VLOOKUP(AE184,'【要提出】シフト記号表（勤務時間帯）'!$C$6:$U$35,19,FALSE))</f>
        <v/>
      </c>
      <c r="AF186" s="262" t="str">
        <f>IF(AF184="","",VLOOKUP(AF184,'【要提出】シフト記号表（勤務時間帯）'!$C$6:$U$35,19,FALSE))</f>
        <v/>
      </c>
      <c r="AG186" s="260" t="str">
        <f>IF(AG184="","",VLOOKUP(AG184,'【要提出】シフト記号表（勤務時間帯）'!$C$6:$U$35,19,FALSE))</f>
        <v/>
      </c>
      <c r="AH186" s="261" t="str">
        <f>IF(AH184="","",VLOOKUP(AH184,'【要提出】シフト記号表（勤務時間帯）'!$C$6:$U$35,19,FALSE))</f>
        <v/>
      </c>
      <c r="AI186" s="261" t="str">
        <f>IF(AI184="","",VLOOKUP(AI184,'【要提出】シフト記号表（勤務時間帯）'!$C$6:$U$35,19,FALSE))</f>
        <v/>
      </c>
      <c r="AJ186" s="261" t="str">
        <f>IF(AJ184="","",VLOOKUP(AJ184,'【要提出】シフト記号表（勤務時間帯）'!$C$6:$U$35,19,FALSE))</f>
        <v/>
      </c>
      <c r="AK186" s="261" t="str">
        <f>IF(AK184="","",VLOOKUP(AK184,'【要提出】シフト記号表（勤務時間帯）'!$C$6:$U$35,19,FALSE))</f>
        <v/>
      </c>
      <c r="AL186" s="261" t="str">
        <f>IF(AL184="","",VLOOKUP(AL184,'【要提出】シフト記号表（勤務時間帯）'!$C$6:$U$35,19,FALSE))</f>
        <v/>
      </c>
      <c r="AM186" s="262" t="str">
        <f>IF(AM184="","",VLOOKUP(AM184,'【要提出】シフト記号表（勤務時間帯）'!$C$6:$U$35,19,FALSE))</f>
        <v/>
      </c>
      <c r="AN186" s="260" t="str">
        <f>IF(AN184="","",VLOOKUP(AN184,'【要提出】シフト記号表（勤務時間帯）'!$C$6:$U$35,19,FALSE))</f>
        <v/>
      </c>
      <c r="AO186" s="261" t="str">
        <f>IF(AO184="","",VLOOKUP(AO184,'【要提出】シフト記号表（勤務時間帯）'!$C$6:$U$35,19,FALSE))</f>
        <v/>
      </c>
      <c r="AP186" s="261" t="str">
        <f>IF(AP184="","",VLOOKUP(AP184,'【要提出】シフト記号表（勤務時間帯）'!$C$6:$U$35,19,FALSE))</f>
        <v/>
      </c>
      <c r="AQ186" s="261" t="str">
        <f>IF(AQ184="","",VLOOKUP(AQ184,'【要提出】シフト記号表（勤務時間帯）'!$C$6:$U$35,19,FALSE))</f>
        <v/>
      </c>
      <c r="AR186" s="261" t="str">
        <f>IF(AR184="","",VLOOKUP(AR184,'【要提出】シフト記号表（勤務時間帯）'!$C$6:$U$35,19,FALSE))</f>
        <v/>
      </c>
      <c r="AS186" s="261" t="str">
        <f>IF(AS184="","",VLOOKUP(AS184,'【要提出】シフト記号表（勤務時間帯）'!$C$6:$U$35,19,FALSE))</f>
        <v/>
      </c>
      <c r="AT186" s="262" t="str">
        <f>IF(AT184="","",VLOOKUP(AT184,'【要提出】シフト記号表（勤務時間帯）'!$C$6:$U$35,19,FALSE))</f>
        <v/>
      </c>
      <c r="AU186" s="260" t="str">
        <f>IF(AU184="","",VLOOKUP(AU184,'【要提出】シフト記号表（勤務時間帯）'!$C$6:$U$35,19,FALSE))</f>
        <v/>
      </c>
      <c r="AV186" s="261" t="str">
        <f>IF(AV184="","",VLOOKUP(AV184,'【要提出】シフト記号表（勤務時間帯）'!$C$6:$U$35,19,FALSE))</f>
        <v/>
      </c>
      <c r="AW186" s="261" t="str">
        <f>IF(AW184="","",VLOOKUP(AW184,'【要提出】シフト記号表（勤務時間帯）'!$C$6:$U$35,19,FALSE))</f>
        <v/>
      </c>
      <c r="AX186" s="507">
        <f>IF($BB$3="４週",SUM(S186:AT186),IF($BB$3="暦月",SUM(S186:AW186),""))</f>
        <v>0</v>
      </c>
      <c r="AY186" s="508"/>
      <c r="AZ186" s="509">
        <f>IF($BB$3="４週",AX186/4,IF($BB$3="暦月",'【要提出】認知症対応型通所（100名）'!AX186/('【要提出】認知症対応型通所（100名）'!$BB$8/7),""))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IF(S187="","",VLOOKUP(S187,'【要提出】シフト記号表（勤務時間帯）'!$C$6:$K$35,9,FALSE))</f>
        <v/>
      </c>
      <c r="T188" s="258" t="str">
        <f>IF(T187="","",VLOOKUP(T187,'【要提出】シフト記号表（勤務時間帯）'!$C$6:$K$35,9,FALSE))</f>
        <v/>
      </c>
      <c r="U188" s="258" t="str">
        <f>IF(U187="","",VLOOKUP(U187,'【要提出】シフト記号表（勤務時間帯）'!$C$6:$K$35,9,FALSE))</f>
        <v/>
      </c>
      <c r="V188" s="258" t="str">
        <f>IF(V187="","",VLOOKUP(V187,'【要提出】シフト記号表（勤務時間帯）'!$C$6:$K$35,9,FALSE))</f>
        <v/>
      </c>
      <c r="W188" s="258" t="str">
        <f>IF(W187="","",VLOOKUP(W187,'【要提出】シフト記号表（勤務時間帯）'!$C$6:$K$35,9,FALSE))</f>
        <v/>
      </c>
      <c r="X188" s="258" t="str">
        <f>IF(X187="","",VLOOKUP(X187,'【要提出】シフト記号表（勤務時間帯）'!$C$6:$K$35,9,FALSE))</f>
        <v/>
      </c>
      <c r="Y188" s="259" t="str">
        <f>IF(Y187="","",VLOOKUP(Y187,'【要提出】シフト記号表（勤務時間帯）'!$C$6:$K$35,9,FALSE))</f>
        <v/>
      </c>
      <c r="Z188" s="257" t="str">
        <f>IF(Z187="","",VLOOKUP(Z187,'【要提出】シフト記号表（勤務時間帯）'!$C$6:$K$35,9,FALSE))</f>
        <v/>
      </c>
      <c r="AA188" s="258" t="str">
        <f>IF(AA187="","",VLOOKUP(AA187,'【要提出】シフト記号表（勤務時間帯）'!$C$6:$K$35,9,FALSE))</f>
        <v/>
      </c>
      <c r="AB188" s="258" t="str">
        <f>IF(AB187="","",VLOOKUP(AB187,'【要提出】シフト記号表（勤務時間帯）'!$C$6:$K$35,9,FALSE))</f>
        <v/>
      </c>
      <c r="AC188" s="258" t="str">
        <f>IF(AC187="","",VLOOKUP(AC187,'【要提出】シフト記号表（勤務時間帯）'!$C$6:$K$35,9,FALSE))</f>
        <v/>
      </c>
      <c r="AD188" s="258" t="str">
        <f>IF(AD187="","",VLOOKUP(AD187,'【要提出】シフト記号表（勤務時間帯）'!$C$6:$K$35,9,FALSE))</f>
        <v/>
      </c>
      <c r="AE188" s="258" t="str">
        <f>IF(AE187="","",VLOOKUP(AE187,'【要提出】シフト記号表（勤務時間帯）'!$C$6:$K$35,9,FALSE))</f>
        <v/>
      </c>
      <c r="AF188" s="259" t="str">
        <f>IF(AF187="","",VLOOKUP(AF187,'【要提出】シフト記号表（勤務時間帯）'!$C$6:$K$35,9,FALSE))</f>
        <v/>
      </c>
      <c r="AG188" s="257" t="str">
        <f>IF(AG187="","",VLOOKUP(AG187,'【要提出】シフト記号表（勤務時間帯）'!$C$6:$K$35,9,FALSE))</f>
        <v/>
      </c>
      <c r="AH188" s="258" t="str">
        <f>IF(AH187="","",VLOOKUP(AH187,'【要提出】シフト記号表（勤務時間帯）'!$C$6:$K$35,9,FALSE))</f>
        <v/>
      </c>
      <c r="AI188" s="258" t="str">
        <f>IF(AI187="","",VLOOKUP(AI187,'【要提出】シフト記号表（勤務時間帯）'!$C$6:$K$35,9,FALSE))</f>
        <v/>
      </c>
      <c r="AJ188" s="258" t="str">
        <f>IF(AJ187="","",VLOOKUP(AJ187,'【要提出】シフト記号表（勤務時間帯）'!$C$6:$K$35,9,FALSE))</f>
        <v/>
      </c>
      <c r="AK188" s="258" t="str">
        <f>IF(AK187="","",VLOOKUP(AK187,'【要提出】シフト記号表（勤務時間帯）'!$C$6:$K$35,9,FALSE))</f>
        <v/>
      </c>
      <c r="AL188" s="258" t="str">
        <f>IF(AL187="","",VLOOKUP(AL187,'【要提出】シフト記号表（勤務時間帯）'!$C$6:$K$35,9,FALSE))</f>
        <v/>
      </c>
      <c r="AM188" s="259" t="str">
        <f>IF(AM187="","",VLOOKUP(AM187,'【要提出】シフト記号表（勤務時間帯）'!$C$6:$K$35,9,FALSE))</f>
        <v/>
      </c>
      <c r="AN188" s="257" t="str">
        <f>IF(AN187="","",VLOOKUP(AN187,'【要提出】シフト記号表（勤務時間帯）'!$C$6:$K$35,9,FALSE))</f>
        <v/>
      </c>
      <c r="AO188" s="258" t="str">
        <f>IF(AO187="","",VLOOKUP(AO187,'【要提出】シフト記号表（勤務時間帯）'!$C$6:$K$35,9,FALSE))</f>
        <v/>
      </c>
      <c r="AP188" s="258" t="str">
        <f>IF(AP187="","",VLOOKUP(AP187,'【要提出】シフト記号表（勤務時間帯）'!$C$6:$K$35,9,FALSE))</f>
        <v/>
      </c>
      <c r="AQ188" s="258" t="str">
        <f>IF(AQ187="","",VLOOKUP(AQ187,'【要提出】シフト記号表（勤務時間帯）'!$C$6:$K$35,9,FALSE))</f>
        <v/>
      </c>
      <c r="AR188" s="258" t="str">
        <f>IF(AR187="","",VLOOKUP(AR187,'【要提出】シフト記号表（勤務時間帯）'!$C$6:$K$35,9,FALSE))</f>
        <v/>
      </c>
      <c r="AS188" s="258" t="str">
        <f>IF(AS187="","",VLOOKUP(AS187,'【要提出】シフト記号表（勤務時間帯）'!$C$6:$K$35,9,FALSE))</f>
        <v/>
      </c>
      <c r="AT188" s="259" t="str">
        <f>IF(AT187="","",VLOOKUP(AT187,'【要提出】シフト記号表（勤務時間帯）'!$C$6:$K$35,9,FALSE))</f>
        <v/>
      </c>
      <c r="AU188" s="257" t="str">
        <f>IF(AU187="","",VLOOKUP(AU187,'【要提出】シフト記号表（勤務時間帯）'!$C$6:$K$35,9,FALSE))</f>
        <v/>
      </c>
      <c r="AV188" s="258" t="str">
        <f>IF(AV187="","",VLOOKUP(AV187,'【要提出】シフト記号表（勤務時間帯）'!$C$6:$K$35,9,FALSE))</f>
        <v/>
      </c>
      <c r="AW188" s="258" t="str">
        <f>IF(AW187="","",VLOOKUP(AW187,'【要提出】シフト記号表（勤務時間帯）'!$C$6:$K$35,9,FALSE))</f>
        <v/>
      </c>
      <c r="AX188" s="515">
        <f>IF($BB$3="４週",SUM(S188:AT188),IF($BB$3="暦月",SUM(S188:AW188),""))</f>
        <v>0</v>
      </c>
      <c r="AY188" s="516"/>
      <c r="AZ188" s="517">
        <f>IF($BB$3="４週",AX188/4,IF($BB$3="暦月",'【要提出】認知症対応型通所（100名）'!AX188/('【要提出】認知症対応型通所（100名）'!$BB$8/7),""))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IF(S187="","",VLOOKUP(S187,'【要提出】シフト記号表（勤務時間帯）'!$C$6:$U$35,19,FALSE))</f>
        <v/>
      </c>
      <c r="T189" s="261" t="str">
        <f>IF(T187="","",VLOOKUP(T187,'【要提出】シフト記号表（勤務時間帯）'!$C$6:$U$35,19,FALSE))</f>
        <v/>
      </c>
      <c r="U189" s="261" t="str">
        <f>IF(U187="","",VLOOKUP(U187,'【要提出】シフト記号表（勤務時間帯）'!$C$6:$U$35,19,FALSE))</f>
        <v/>
      </c>
      <c r="V189" s="261" t="str">
        <f>IF(V187="","",VLOOKUP(V187,'【要提出】シフト記号表（勤務時間帯）'!$C$6:$U$35,19,FALSE))</f>
        <v/>
      </c>
      <c r="W189" s="261" t="str">
        <f>IF(W187="","",VLOOKUP(W187,'【要提出】シフト記号表（勤務時間帯）'!$C$6:$U$35,19,FALSE))</f>
        <v/>
      </c>
      <c r="X189" s="261" t="str">
        <f>IF(X187="","",VLOOKUP(X187,'【要提出】シフト記号表（勤務時間帯）'!$C$6:$U$35,19,FALSE))</f>
        <v/>
      </c>
      <c r="Y189" s="262" t="str">
        <f>IF(Y187="","",VLOOKUP(Y187,'【要提出】シフト記号表（勤務時間帯）'!$C$6:$U$35,19,FALSE))</f>
        <v/>
      </c>
      <c r="Z189" s="260" t="str">
        <f>IF(Z187="","",VLOOKUP(Z187,'【要提出】シフト記号表（勤務時間帯）'!$C$6:$U$35,19,FALSE))</f>
        <v/>
      </c>
      <c r="AA189" s="261" t="str">
        <f>IF(AA187="","",VLOOKUP(AA187,'【要提出】シフト記号表（勤務時間帯）'!$C$6:$U$35,19,FALSE))</f>
        <v/>
      </c>
      <c r="AB189" s="261" t="str">
        <f>IF(AB187="","",VLOOKUP(AB187,'【要提出】シフト記号表（勤務時間帯）'!$C$6:$U$35,19,FALSE))</f>
        <v/>
      </c>
      <c r="AC189" s="261" t="str">
        <f>IF(AC187="","",VLOOKUP(AC187,'【要提出】シフト記号表（勤務時間帯）'!$C$6:$U$35,19,FALSE))</f>
        <v/>
      </c>
      <c r="AD189" s="261" t="str">
        <f>IF(AD187="","",VLOOKUP(AD187,'【要提出】シフト記号表（勤務時間帯）'!$C$6:$U$35,19,FALSE))</f>
        <v/>
      </c>
      <c r="AE189" s="261" t="str">
        <f>IF(AE187="","",VLOOKUP(AE187,'【要提出】シフト記号表（勤務時間帯）'!$C$6:$U$35,19,FALSE))</f>
        <v/>
      </c>
      <c r="AF189" s="262" t="str">
        <f>IF(AF187="","",VLOOKUP(AF187,'【要提出】シフト記号表（勤務時間帯）'!$C$6:$U$35,19,FALSE))</f>
        <v/>
      </c>
      <c r="AG189" s="260" t="str">
        <f>IF(AG187="","",VLOOKUP(AG187,'【要提出】シフト記号表（勤務時間帯）'!$C$6:$U$35,19,FALSE))</f>
        <v/>
      </c>
      <c r="AH189" s="261" t="str">
        <f>IF(AH187="","",VLOOKUP(AH187,'【要提出】シフト記号表（勤務時間帯）'!$C$6:$U$35,19,FALSE))</f>
        <v/>
      </c>
      <c r="AI189" s="261" t="str">
        <f>IF(AI187="","",VLOOKUP(AI187,'【要提出】シフト記号表（勤務時間帯）'!$C$6:$U$35,19,FALSE))</f>
        <v/>
      </c>
      <c r="AJ189" s="261" t="str">
        <f>IF(AJ187="","",VLOOKUP(AJ187,'【要提出】シフト記号表（勤務時間帯）'!$C$6:$U$35,19,FALSE))</f>
        <v/>
      </c>
      <c r="AK189" s="261" t="str">
        <f>IF(AK187="","",VLOOKUP(AK187,'【要提出】シフト記号表（勤務時間帯）'!$C$6:$U$35,19,FALSE))</f>
        <v/>
      </c>
      <c r="AL189" s="261" t="str">
        <f>IF(AL187="","",VLOOKUP(AL187,'【要提出】シフト記号表（勤務時間帯）'!$C$6:$U$35,19,FALSE))</f>
        <v/>
      </c>
      <c r="AM189" s="262" t="str">
        <f>IF(AM187="","",VLOOKUP(AM187,'【要提出】シフト記号表（勤務時間帯）'!$C$6:$U$35,19,FALSE))</f>
        <v/>
      </c>
      <c r="AN189" s="260" t="str">
        <f>IF(AN187="","",VLOOKUP(AN187,'【要提出】シフト記号表（勤務時間帯）'!$C$6:$U$35,19,FALSE))</f>
        <v/>
      </c>
      <c r="AO189" s="261" t="str">
        <f>IF(AO187="","",VLOOKUP(AO187,'【要提出】シフト記号表（勤務時間帯）'!$C$6:$U$35,19,FALSE))</f>
        <v/>
      </c>
      <c r="AP189" s="261" t="str">
        <f>IF(AP187="","",VLOOKUP(AP187,'【要提出】シフト記号表（勤務時間帯）'!$C$6:$U$35,19,FALSE))</f>
        <v/>
      </c>
      <c r="AQ189" s="261" t="str">
        <f>IF(AQ187="","",VLOOKUP(AQ187,'【要提出】シフト記号表（勤務時間帯）'!$C$6:$U$35,19,FALSE))</f>
        <v/>
      </c>
      <c r="AR189" s="261" t="str">
        <f>IF(AR187="","",VLOOKUP(AR187,'【要提出】シフト記号表（勤務時間帯）'!$C$6:$U$35,19,FALSE))</f>
        <v/>
      </c>
      <c r="AS189" s="261" t="str">
        <f>IF(AS187="","",VLOOKUP(AS187,'【要提出】シフト記号表（勤務時間帯）'!$C$6:$U$35,19,FALSE))</f>
        <v/>
      </c>
      <c r="AT189" s="262" t="str">
        <f>IF(AT187="","",VLOOKUP(AT187,'【要提出】シフト記号表（勤務時間帯）'!$C$6:$U$35,19,FALSE))</f>
        <v/>
      </c>
      <c r="AU189" s="260" t="str">
        <f>IF(AU187="","",VLOOKUP(AU187,'【要提出】シフト記号表（勤務時間帯）'!$C$6:$U$35,19,FALSE))</f>
        <v/>
      </c>
      <c r="AV189" s="261" t="str">
        <f>IF(AV187="","",VLOOKUP(AV187,'【要提出】シフト記号表（勤務時間帯）'!$C$6:$U$35,19,FALSE))</f>
        <v/>
      </c>
      <c r="AW189" s="261" t="str">
        <f>IF(AW187="","",VLOOKUP(AW187,'【要提出】シフト記号表（勤務時間帯）'!$C$6:$U$35,19,FALSE))</f>
        <v/>
      </c>
      <c r="AX189" s="507">
        <f>IF($BB$3="４週",SUM(S189:AT189),IF($BB$3="暦月",SUM(S189:AW189),""))</f>
        <v>0</v>
      </c>
      <c r="AY189" s="508"/>
      <c r="AZ189" s="509">
        <f>IF($BB$3="４週",AX189/4,IF($BB$3="暦月",'【要提出】認知症対応型通所（100名）'!AX189/('【要提出】認知症対応型通所（100名）'!$BB$8/7),""))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IF(S190="","",VLOOKUP(S190,'【要提出】シフト記号表（勤務時間帯）'!$C$6:$K$35,9,FALSE))</f>
        <v/>
      </c>
      <c r="T191" s="258" t="str">
        <f>IF(T190="","",VLOOKUP(T190,'【要提出】シフト記号表（勤務時間帯）'!$C$6:$K$35,9,FALSE))</f>
        <v/>
      </c>
      <c r="U191" s="258" t="str">
        <f>IF(U190="","",VLOOKUP(U190,'【要提出】シフト記号表（勤務時間帯）'!$C$6:$K$35,9,FALSE))</f>
        <v/>
      </c>
      <c r="V191" s="258" t="str">
        <f>IF(V190="","",VLOOKUP(V190,'【要提出】シフト記号表（勤務時間帯）'!$C$6:$K$35,9,FALSE))</f>
        <v/>
      </c>
      <c r="W191" s="258" t="str">
        <f>IF(W190="","",VLOOKUP(W190,'【要提出】シフト記号表（勤務時間帯）'!$C$6:$K$35,9,FALSE))</f>
        <v/>
      </c>
      <c r="X191" s="258" t="str">
        <f>IF(X190="","",VLOOKUP(X190,'【要提出】シフト記号表（勤務時間帯）'!$C$6:$K$35,9,FALSE))</f>
        <v/>
      </c>
      <c r="Y191" s="259" t="str">
        <f>IF(Y190="","",VLOOKUP(Y190,'【要提出】シフト記号表（勤務時間帯）'!$C$6:$K$35,9,FALSE))</f>
        <v/>
      </c>
      <c r="Z191" s="257" t="str">
        <f>IF(Z190="","",VLOOKUP(Z190,'【要提出】シフト記号表（勤務時間帯）'!$C$6:$K$35,9,FALSE))</f>
        <v/>
      </c>
      <c r="AA191" s="258" t="str">
        <f>IF(AA190="","",VLOOKUP(AA190,'【要提出】シフト記号表（勤務時間帯）'!$C$6:$K$35,9,FALSE))</f>
        <v/>
      </c>
      <c r="AB191" s="258" t="str">
        <f>IF(AB190="","",VLOOKUP(AB190,'【要提出】シフト記号表（勤務時間帯）'!$C$6:$K$35,9,FALSE))</f>
        <v/>
      </c>
      <c r="AC191" s="258" t="str">
        <f>IF(AC190="","",VLOOKUP(AC190,'【要提出】シフト記号表（勤務時間帯）'!$C$6:$K$35,9,FALSE))</f>
        <v/>
      </c>
      <c r="AD191" s="258" t="str">
        <f>IF(AD190="","",VLOOKUP(AD190,'【要提出】シフト記号表（勤務時間帯）'!$C$6:$K$35,9,FALSE))</f>
        <v/>
      </c>
      <c r="AE191" s="258" t="str">
        <f>IF(AE190="","",VLOOKUP(AE190,'【要提出】シフト記号表（勤務時間帯）'!$C$6:$K$35,9,FALSE))</f>
        <v/>
      </c>
      <c r="AF191" s="259" t="str">
        <f>IF(AF190="","",VLOOKUP(AF190,'【要提出】シフト記号表（勤務時間帯）'!$C$6:$K$35,9,FALSE))</f>
        <v/>
      </c>
      <c r="AG191" s="257" t="str">
        <f>IF(AG190="","",VLOOKUP(AG190,'【要提出】シフト記号表（勤務時間帯）'!$C$6:$K$35,9,FALSE))</f>
        <v/>
      </c>
      <c r="AH191" s="258" t="str">
        <f>IF(AH190="","",VLOOKUP(AH190,'【要提出】シフト記号表（勤務時間帯）'!$C$6:$K$35,9,FALSE))</f>
        <v/>
      </c>
      <c r="AI191" s="258" t="str">
        <f>IF(AI190="","",VLOOKUP(AI190,'【要提出】シフト記号表（勤務時間帯）'!$C$6:$K$35,9,FALSE))</f>
        <v/>
      </c>
      <c r="AJ191" s="258" t="str">
        <f>IF(AJ190="","",VLOOKUP(AJ190,'【要提出】シフト記号表（勤務時間帯）'!$C$6:$K$35,9,FALSE))</f>
        <v/>
      </c>
      <c r="AK191" s="258" t="str">
        <f>IF(AK190="","",VLOOKUP(AK190,'【要提出】シフト記号表（勤務時間帯）'!$C$6:$K$35,9,FALSE))</f>
        <v/>
      </c>
      <c r="AL191" s="258" t="str">
        <f>IF(AL190="","",VLOOKUP(AL190,'【要提出】シフト記号表（勤務時間帯）'!$C$6:$K$35,9,FALSE))</f>
        <v/>
      </c>
      <c r="AM191" s="259" t="str">
        <f>IF(AM190="","",VLOOKUP(AM190,'【要提出】シフト記号表（勤務時間帯）'!$C$6:$K$35,9,FALSE))</f>
        <v/>
      </c>
      <c r="AN191" s="257" t="str">
        <f>IF(AN190="","",VLOOKUP(AN190,'【要提出】シフト記号表（勤務時間帯）'!$C$6:$K$35,9,FALSE))</f>
        <v/>
      </c>
      <c r="AO191" s="258" t="str">
        <f>IF(AO190="","",VLOOKUP(AO190,'【要提出】シフト記号表（勤務時間帯）'!$C$6:$K$35,9,FALSE))</f>
        <v/>
      </c>
      <c r="AP191" s="258" t="str">
        <f>IF(AP190="","",VLOOKUP(AP190,'【要提出】シフト記号表（勤務時間帯）'!$C$6:$K$35,9,FALSE))</f>
        <v/>
      </c>
      <c r="AQ191" s="258" t="str">
        <f>IF(AQ190="","",VLOOKUP(AQ190,'【要提出】シフト記号表（勤務時間帯）'!$C$6:$K$35,9,FALSE))</f>
        <v/>
      </c>
      <c r="AR191" s="258" t="str">
        <f>IF(AR190="","",VLOOKUP(AR190,'【要提出】シフト記号表（勤務時間帯）'!$C$6:$K$35,9,FALSE))</f>
        <v/>
      </c>
      <c r="AS191" s="258" t="str">
        <f>IF(AS190="","",VLOOKUP(AS190,'【要提出】シフト記号表（勤務時間帯）'!$C$6:$K$35,9,FALSE))</f>
        <v/>
      </c>
      <c r="AT191" s="259" t="str">
        <f>IF(AT190="","",VLOOKUP(AT190,'【要提出】シフト記号表（勤務時間帯）'!$C$6:$K$35,9,FALSE))</f>
        <v/>
      </c>
      <c r="AU191" s="257" t="str">
        <f>IF(AU190="","",VLOOKUP(AU190,'【要提出】シフト記号表（勤務時間帯）'!$C$6:$K$35,9,FALSE))</f>
        <v/>
      </c>
      <c r="AV191" s="258" t="str">
        <f>IF(AV190="","",VLOOKUP(AV190,'【要提出】シフト記号表（勤務時間帯）'!$C$6:$K$35,9,FALSE))</f>
        <v/>
      </c>
      <c r="AW191" s="258" t="str">
        <f>IF(AW190="","",VLOOKUP(AW190,'【要提出】シフト記号表（勤務時間帯）'!$C$6:$K$35,9,FALSE))</f>
        <v/>
      </c>
      <c r="AX191" s="515">
        <f>IF($BB$3="４週",SUM(S191:AT191),IF($BB$3="暦月",SUM(S191:AW191),""))</f>
        <v>0</v>
      </c>
      <c r="AY191" s="516"/>
      <c r="AZ191" s="517">
        <f>IF($BB$3="４週",AX191/4,IF($BB$3="暦月",'【要提出】認知症対応型通所（100名）'!AX191/('【要提出】認知症対応型通所（100名）'!$BB$8/7),""))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IF(S190="","",VLOOKUP(S190,'【要提出】シフト記号表（勤務時間帯）'!$C$6:$U$35,19,FALSE))</f>
        <v/>
      </c>
      <c r="T192" s="261" t="str">
        <f>IF(T190="","",VLOOKUP(T190,'【要提出】シフト記号表（勤務時間帯）'!$C$6:$U$35,19,FALSE))</f>
        <v/>
      </c>
      <c r="U192" s="261" t="str">
        <f>IF(U190="","",VLOOKUP(U190,'【要提出】シフト記号表（勤務時間帯）'!$C$6:$U$35,19,FALSE))</f>
        <v/>
      </c>
      <c r="V192" s="261" t="str">
        <f>IF(V190="","",VLOOKUP(V190,'【要提出】シフト記号表（勤務時間帯）'!$C$6:$U$35,19,FALSE))</f>
        <v/>
      </c>
      <c r="W192" s="261" t="str">
        <f>IF(W190="","",VLOOKUP(W190,'【要提出】シフト記号表（勤務時間帯）'!$C$6:$U$35,19,FALSE))</f>
        <v/>
      </c>
      <c r="X192" s="261" t="str">
        <f>IF(X190="","",VLOOKUP(X190,'【要提出】シフト記号表（勤務時間帯）'!$C$6:$U$35,19,FALSE))</f>
        <v/>
      </c>
      <c r="Y192" s="262" t="str">
        <f>IF(Y190="","",VLOOKUP(Y190,'【要提出】シフト記号表（勤務時間帯）'!$C$6:$U$35,19,FALSE))</f>
        <v/>
      </c>
      <c r="Z192" s="260" t="str">
        <f>IF(Z190="","",VLOOKUP(Z190,'【要提出】シフト記号表（勤務時間帯）'!$C$6:$U$35,19,FALSE))</f>
        <v/>
      </c>
      <c r="AA192" s="261" t="str">
        <f>IF(AA190="","",VLOOKUP(AA190,'【要提出】シフト記号表（勤務時間帯）'!$C$6:$U$35,19,FALSE))</f>
        <v/>
      </c>
      <c r="AB192" s="261" t="str">
        <f>IF(AB190="","",VLOOKUP(AB190,'【要提出】シフト記号表（勤務時間帯）'!$C$6:$U$35,19,FALSE))</f>
        <v/>
      </c>
      <c r="AC192" s="261" t="str">
        <f>IF(AC190="","",VLOOKUP(AC190,'【要提出】シフト記号表（勤務時間帯）'!$C$6:$U$35,19,FALSE))</f>
        <v/>
      </c>
      <c r="AD192" s="261" t="str">
        <f>IF(AD190="","",VLOOKUP(AD190,'【要提出】シフト記号表（勤務時間帯）'!$C$6:$U$35,19,FALSE))</f>
        <v/>
      </c>
      <c r="AE192" s="261" t="str">
        <f>IF(AE190="","",VLOOKUP(AE190,'【要提出】シフト記号表（勤務時間帯）'!$C$6:$U$35,19,FALSE))</f>
        <v/>
      </c>
      <c r="AF192" s="262" t="str">
        <f>IF(AF190="","",VLOOKUP(AF190,'【要提出】シフト記号表（勤務時間帯）'!$C$6:$U$35,19,FALSE))</f>
        <v/>
      </c>
      <c r="AG192" s="260" t="str">
        <f>IF(AG190="","",VLOOKUP(AG190,'【要提出】シフト記号表（勤務時間帯）'!$C$6:$U$35,19,FALSE))</f>
        <v/>
      </c>
      <c r="AH192" s="261" t="str">
        <f>IF(AH190="","",VLOOKUP(AH190,'【要提出】シフト記号表（勤務時間帯）'!$C$6:$U$35,19,FALSE))</f>
        <v/>
      </c>
      <c r="AI192" s="261" t="str">
        <f>IF(AI190="","",VLOOKUP(AI190,'【要提出】シフト記号表（勤務時間帯）'!$C$6:$U$35,19,FALSE))</f>
        <v/>
      </c>
      <c r="AJ192" s="261" t="str">
        <f>IF(AJ190="","",VLOOKUP(AJ190,'【要提出】シフト記号表（勤務時間帯）'!$C$6:$U$35,19,FALSE))</f>
        <v/>
      </c>
      <c r="AK192" s="261" t="str">
        <f>IF(AK190="","",VLOOKUP(AK190,'【要提出】シフト記号表（勤務時間帯）'!$C$6:$U$35,19,FALSE))</f>
        <v/>
      </c>
      <c r="AL192" s="261" t="str">
        <f>IF(AL190="","",VLOOKUP(AL190,'【要提出】シフト記号表（勤務時間帯）'!$C$6:$U$35,19,FALSE))</f>
        <v/>
      </c>
      <c r="AM192" s="262" t="str">
        <f>IF(AM190="","",VLOOKUP(AM190,'【要提出】シフト記号表（勤務時間帯）'!$C$6:$U$35,19,FALSE))</f>
        <v/>
      </c>
      <c r="AN192" s="260" t="str">
        <f>IF(AN190="","",VLOOKUP(AN190,'【要提出】シフト記号表（勤務時間帯）'!$C$6:$U$35,19,FALSE))</f>
        <v/>
      </c>
      <c r="AO192" s="261" t="str">
        <f>IF(AO190="","",VLOOKUP(AO190,'【要提出】シフト記号表（勤務時間帯）'!$C$6:$U$35,19,FALSE))</f>
        <v/>
      </c>
      <c r="AP192" s="261" t="str">
        <f>IF(AP190="","",VLOOKUP(AP190,'【要提出】シフト記号表（勤務時間帯）'!$C$6:$U$35,19,FALSE))</f>
        <v/>
      </c>
      <c r="AQ192" s="261" t="str">
        <f>IF(AQ190="","",VLOOKUP(AQ190,'【要提出】シフト記号表（勤務時間帯）'!$C$6:$U$35,19,FALSE))</f>
        <v/>
      </c>
      <c r="AR192" s="261" t="str">
        <f>IF(AR190="","",VLOOKUP(AR190,'【要提出】シフト記号表（勤務時間帯）'!$C$6:$U$35,19,FALSE))</f>
        <v/>
      </c>
      <c r="AS192" s="261" t="str">
        <f>IF(AS190="","",VLOOKUP(AS190,'【要提出】シフト記号表（勤務時間帯）'!$C$6:$U$35,19,FALSE))</f>
        <v/>
      </c>
      <c r="AT192" s="262" t="str">
        <f>IF(AT190="","",VLOOKUP(AT190,'【要提出】シフト記号表（勤務時間帯）'!$C$6:$U$35,19,FALSE))</f>
        <v/>
      </c>
      <c r="AU192" s="260" t="str">
        <f>IF(AU190="","",VLOOKUP(AU190,'【要提出】シフト記号表（勤務時間帯）'!$C$6:$U$35,19,FALSE))</f>
        <v/>
      </c>
      <c r="AV192" s="261" t="str">
        <f>IF(AV190="","",VLOOKUP(AV190,'【要提出】シフト記号表（勤務時間帯）'!$C$6:$U$35,19,FALSE))</f>
        <v/>
      </c>
      <c r="AW192" s="261" t="str">
        <f>IF(AW190="","",VLOOKUP(AW190,'【要提出】シフト記号表（勤務時間帯）'!$C$6:$U$35,19,FALSE))</f>
        <v/>
      </c>
      <c r="AX192" s="507">
        <f>IF($BB$3="４週",SUM(S192:AT192),IF($BB$3="暦月",SUM(S192:AW192),""))</f>
        <v>0</v>
      </c>
      <c r="AY192" s="508"/>
      <c r="AZ192" s="509">
        <f>IF($BB$3="４週",AX192/4,IF($BB$3="暦月",'【要提出】認知症対応型通所（100名）'!AX192/('【要提出】認知症対応型通所（100名）'!$BB$8/7),""))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IF(S193="","",VLOOKUP(S193,'【要提出】シフト記号表（勤務時間帯）'!$C$6:$K$35,9,FALSE))</f>
        <v/>
      </c>
      <c r="T194" s="258" t="str">
        <f>IF(T193="","",VLOOKUP(T193,'【要提出】シフト記号表（勤務時間帯）'!$C$6:$K$35,9,FALSE))</f>
        <v/>
      </c>
      <c r="U194" s="258" t="str">
        <f>IF(U193="","",VLOOKUP(U193,'【要提出】シフト記号表（勤務時間帯）'!$C$6:$K$35,9,FALSE))</f>
        <v/>
      </c>
      <c r="V194" s="258" t="str">
        <f>IF(V193="","",VLOOKUP(V193,'【要提出】シフト記号表（勤務時間帯）'!$C$6:$K$35,9,FALSE))</f>
        <v/>
      </c>
      <c r="W194" s="258" t="str">
        <f>IF(W193="","",VLOOKUP(W193,'【要提出】シフト記号表（勤務時間帯）'!$C$6:$K$35,9,FALSE))</f>
        <v/>
      </c>
      <c r="X194" s="258" t="str">
        <f>IF(X193="","",VLOOKUP(X193,'【要提出】シフト記号表（勤務時間帯）'!$C$6:$K$35,9,FALSE))</f>
        <v/>
      </c>
      <c r="Y194" s="259" t="str">
        <f>IF(Y193="","",VLOOKUP(Y193,'【要提出】シフト記号表（勤務時間帯）'!$C$6:$K$35,9,FALSE))</f>
        <v/>
      </c>
      <c r="Z194" s="257" t="str">
        <f>IF(Z193="","",VLOOKUP(Z193,'【要提出】シフト記号表（勤務時間帯）'!$C$6:$K$35,9,FALSE))</f>
        <v/>
      </c>
      <c r="AA194" s="258" t="str">
        <f>IF(AA193="","",VLOOKUP(AA193,'【要提出】シフト記号表（勤務時間帯）'!$C$6:$K$35,9,FALSE))</f>
        <v/>
      </c>
      <c r="AB194" s="258" t="str">
        <f>IF(AB193="","",VLOOKUP(AB193,'【要提出】シフト記号表（勤務時間帯）'!$C$6:$K$35,9,FALSE))</f>
        <v/>
      </c>
      <c r="AC194" s="258" t="str">
        <f>IF(AC193="","",VLOOKUP(AC193,'【要提出】シフト記号表（勤務時間帯）'!$C$6:$K$35,9,FALSE))</f>
        <v/>
      </c>
      <c r="AD194" s="258" t="str">
        <f>IF(AD193="","",VLOOKUP(AD193,'【要提出】シフト記号表（勤務時間帯）'!$C$6:$K$35,9,FALSE))</f>
        <v/>
      </c>
      <c r="AE194" s="258" t="str">
        <f>IF(AE193="","",VLOOKUP(AE193,'【要提出】シフト記号表（勤務時間帯）'!$C$6:$K$35,9,FALSE))</f>
        <v/>
      </c>
      <c r="AF194" s="259" t="str">
        <f>IF(AF193="","",VLOOKUP(AF193,'【要提出】シフト記号表（勤務時間帯）'!$C$6:$K$35,9,FALSE))</f>
        <v/>
      </c>
      <c r="AG194" s="257" t="str">
        <f>IF(AG193="","",VLOOKUP(AG193,'【要提出】シフト記号表（勤務時間帯）'!$C$6:$K$35,9,FALSE))</f>
        <v/>
      </c>
      <c r="AH194" s="258" t="str">
        <f>IF(AH193="","",VLOOKUP(AH193,'【要提出】シフト記号表（勤務時間帯）'!$C$6:$K$35,9,FALSE))</f>
        <v/>
      </c>
      <c r="AI194" s="258" t="str">
        <f>IF(AI193="","",VLOOKUP(AI193,'【要提出】シフト記号表（勤務時間帯）'!$C$6:$K$35,9,FALSE))</f>
        <v/>
      </c>
      <c r="AJ194" s="258" t="str">
        <f>IF(AJ193="","",VLOOKUP(AJ193,'【要提出】シフト記号表（勤務時間帯）'!$C$6:$K$35,9,FALSE))</f>
        <v/>
      </c>
      <c r="AK194" s="258" t="str">
        <f>IF(AK193="","",VLOOKUP(AK193,'【要提出】シフト記号表（勤務時間帯）'!$C$6:$K$35,9,FALSE))</f>
        <v/>
      </c>
      <c r="AL194" s="258" t="str">
        <f>IF(AL193="","",VLOOKUP(AL193,'【要提出】シフト記号表（勤務時間帯）'!$C$6:$K$35,9,FALSE))</f>
        <v/>
      </c>
      <c r="AM194" s="259" t="str">
        <f>IF(AM193="","",VLOOKUP(AM193,'【要提出】シフト記号表（勤務時間帯）'!$C$6:$K$35,9,FALSE))</f>
        <v/>
      </c>
      <c r="AN194" s="257" t="str">
        <f>IF(AN193="","",VLOOKUP(AN193,'【要提出】シフト記号表（勤務時間帯）'!$C$6:$K$35,9,FALSE))</f>
        <v/>
      </c>
      <c r="AO194" s="258" t="str">
        <f>IF(AO193="","",VLOOKUP(AO193,'【要提出】シフト記号表（勤務時間帯）'!$C$6:$K$35,9,FALSE))</f>
        <v/>
      </c>
      <c r="AP194" s="258" t="str">
        <f>IF(AP193="","",VLOOKUP(AP193,'【要提出】シフト記号表（勤務時間帯）'!$C$6:$K$35,9,FALSE))</f>
        <v/>
      </c>
      <c r="AQ194" s="258" t="str">
        <f>IF(AQ193="","",VLOOKUP(AQ193,'【要提出】シフト記号表（勤務時間帯）'!$C$6:$K$35,9,FALSE))</f>
        <v/>
      </c>
      <c r="AR194" s="258" t="str">
        <f>IF(AR193="","",VLOOKUP(AR193,'【要提出】シフト記号表（勤務時間帯）'!$C$6:$K$35,9,FALSE))</f>
        <v/>
      </c>
      <c r="AS194" s="258" t="str">
        <f>IF(AS193="","",VLOOKUP(AS193,'【要提出】シフト記号表（勤務時間帯）'!$C$6:$K$35,9,FALSE))</f>
        <v/>
      </c>
      <c r="AT194" s="259" t="str">
        <f>IF(AT193="","",VLOOKUP(AT193,'【要提出】シフト記号表（勤務時間帯）'!$C$6:$K$35,9,FALSE))</f>
        <v/>
      </c>
      <c r="AU194" s="257" t="str">
        <f>IF(AU193="","",VLOOKUP(AU193,'【要提出】シフト記号表（勤務時間帯）'!$C$6:$K$35,9,FALSE))</f>
        <v/>
      </c>
      <c r="AV194" s="258" t="str">
        <f>IF(AV193="","",VLOOKUP(AV193,'【要提出】シフト記号表（勤務時間帯）'!$C$6:$K$35,9,FALSE))</f>
        <v/>
      </c>
      <c r="AW194" s="258" t="str">
        <f>IF(AW193="","",VLOOKUP(AW193,'【要提出】シフト記号表（勤務時間帯）'!$C$6:$K$35,9,FALSE))</f>
        <v/>
      </c>
      <c r="AX194" s="515">
        <f>IF($BB$3="４週",SUM(S194:AT194),IF($BB$3="暦月",SUM(S194:AW194),""))</f>
        <v>0</v>
      </c>
      <c r="AY194" s="516"/>
      <c r="AZ194" s="517">
        <f>IF($BB$3="４週",AX194/4,IF($BB$3="暦月",'【要提出】認知症対応型通所（100名）'!AX194/('【要提出】認知症対応型通所（100名）'!$BB$8/7),""))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IF(S193="","",VLOOKUP(S193,'【要提出】シフト記号表（勤務時間帯）'!$C$6:$U$35,19,FALSE))</f>
        <v/>
      </c>
      <c r="T195" s="261" t="str">
        <f>IF(T193="","",VLOOKUP(T193,'【要提出】シフト記号表（勤務時間帯）'!$C$6:$U$35,19,FALSE))</f>
        <v/>
      </c>
      <c r="U195" s="261" t="str">
        <f>IF(U193="","",VLOOKUP(U193,'【要提出】シフト記号表（勤務時間帯）'!$C$6:$U$35,19,FALSE))</f>
        <v/>
      </c>
      <c r="V195" s="261" t="str">
        <f>IF(V193="","",VLOOKUP(V193,'【要提出】シフト記号表（勤務時間帯）'!$C$6:$U$35,19,FALSE))</f>
        <v/>
      </c>
      <c r="W195" s="261" t="str">
        <f>IF(W193="","",VLOOKUP(W193,'【要提出】シフト記号表（勤務時間帯）'!$C$6:$U$35,19,FALSE))</f>
        <v/>
      </c>
      <c r="X195" s="261" t="str">
        <f>IF(X193="","",VLOOKUP(X193,'【要提出】シフト記号表（勤務時間帯）'!$C$6:$U$35,19,FALSE))</f>
        <v/>
      </c>
      <c r="Y195" s="262" t="str">
        <f>IF(Y193="","",VLOOKUP(Y193,'【要提出】シフト記号表（勤務時間帯）'!$C$6:$U$35,19,FALSE))</f>
        <v/>
      </c>
      <c r="Z195" s="260" t="str">
        <f>IF(Z193="","",VLOOKUP(Z193,'【要提出】シフト記号表（勤務時間帯）'!$C$6:$U$35,19,FALSE))</f>
        <v/>
      </c>
      <c r="AA195" s="261" t="str">
        <f>IF(AA193="","",VLOOKUP(AA193,'【要提出】シフト記号表（勤務時間帯）'!$C$6:$U$35,19,FALSE))</f>
        <v/>
      </c>
      <c r="AB195" s="261" t="str">
        <f>IF(AB193="","",VLOOKUP(AB193,'【要提出】シフト記号表（勤務時間帯）'!$C$6:$U$35,19,FALSE))</f>
        <v/>
      </c>
      <c r="AC195" s="261" t="str">
        <f>IF(AC193="","",VLOOKUP(AC193,'【要提出】シフト記号表（勤務時間帯）'!$C$6:$U$35,19,FALSE))</f>
        <v/>
      </c>
      <c r="AD195" s="261" t="str">
        <f>IF(AD193="","",VLOOKUP(AD193,'【要提出】シフト記号表（勤務時間帯）'!$C$6:$U$35,19,FALSE))</f>
        <v/>
      </c>
      <c r="AE195" s="261" t="str">
        <f>IF(AE193="","",VLOOKUP(AE193,'【要提出】シフト記号表（勤務時間帯）'!$C$6:$U$35,19,FALSE))</f>
        <v/>
      </c>
      <c r="AF195" s="262" t="str">
        <f>IF(AF193="","",VLOOKUP(AF193,'【要提出】シフト記号表（勤務時間帯）'!$C$6:$U$35,19,FALSE))</f>
        <v/>
      </c>
      <c r="AG195" s="260" t="str">
        <f>IF(AG193="","",VLOOKUP(AG193,'【要提出】シフト記号表（勤務時間帯）'!$C$6:$U$35,19,FALSE))</f>
        <v/>
      </c>
      <c r="AH195" s="261" t="str">
        <f>IF(AH193="","",VLOOKUP(AH193,'【要提出】シフト記号表（勤務時間帯）'!$C$6:$U$35,19,FALSE))</f>
        <v/>
      </c>
      <c r="AI195" s="261" t="str">
        <f>IF(AI193="","",VLOOKUP(AI193,'【要提出】シフト記号表（勤務時間帯）'!$C$6:$U$35,19,FALSE))</f>
        <v/>
      </c>
      <c r="AJ195" s="261" t="str">
        <f>IF(AJ193="","",VLOOKUP(AJ193,'【要提出】シフト記号表（勤務時間帯）'!$C$6:$U$35,19,FALSE))</f>
        <v/>
      </c>
      <c r="AK195" s="261" t="str">
        <f>IF(AK193="","",VLOOKUP(AK193,'【要提出】シフト記号表（勤務時間帯）'!$C$6:$U$35,19,FALSE))</f>
        <v/>
      </c>
      <c r="AL195" s="261" t="str">
        <f>IF(AL193="","",VLOOKUP(AL193,'【要提出】シフト記号表（勤務時間帯）'!$C$6:$U$35,19,FALSE))</f>
        <v/>
      </c>
      <c r="AM195" s="262" t="str">
        <f>IF(AM193="","",VLOOKUP(AM193,'【要提出】シフト記号表（勤務時間帯）'!$C$6:$U$35,19,FALSE))</f>
        <v/>
      </c>
      <c r="AN195" s="260" t="str">
        <f>IF(AN193="","",VLOOKUP(AN193,'【要提出】シフト記号表（勤務時間帯）'!$C$6:$U$35,19,FALSE))</f>
        <v/>
      </c>
      <c r="AO195" s="261" t="str">
        <f>IF(AO193="","",VLOOKUP(AO193,'【要提出】シフト記号表（勤務時間帯）'!$C$6:$U$35,19,FALSE))</f>
        <v/>
      </c>
      <c r="AP195" s="261" t="str">
        <f>IF(AP193="","",VLOOKUP(AP193,'【要提出】シフト記号表（勤務時間帯）'!$C$6:$U$35,19,FALSE))</f>
        <v/>
      </c>
      <c r="AQ195" s="261" t="str">
        <f>IF(AQ193="","",VLOOKUP(AQ193,'【要提出】シフト記号表（勤務時間帯）'!$C$6:$U$35,19,FALSE))</f>
        <v/>
      </c>
      <c r="AR195" s="261" t="str">
        <f>IF(AR193="","",VLOOKUP(AR193,'【要提出】シフト記号表（勤務時間帯）'!$C$6:$U$35,19,FALSE))</f>
        <v/>
      </c>
      <c r="AS195" s="261" t="str">
        <f>IF(AS193="","",VLOOKUP(AS193,'【要提出】シフト記号表（勤務時間帯）'!$C$6:$U$35,19,FALSE))</f>
        <v/>
      </c>
      <c r="AT195" s="262" t="str">
        <f>IF(AT193="","",VLOOKUP(AT193,'【要提出】シフト記号表（勤務時間帯）'!$C$6:$U$35,19,FALSE))</f>
        <v/>
      </c>
      <c r="AU195" s="260" t="str">
        <f>IF(AU193="","",VLOOKUP(AU193,'【要提出】シフト記号表（勤務時間帯）'!$C$6:$U$35,19,FALSE))</f>
        <v/>
      </c>
      <c r="AV195" s="261" t="str">
        <f>IF(AV193="","",VLOOKUP(AV193,'【要提出】シフト記号表（勤務時間帯）'!$C$6:$U$35,19,FALSE))</f>
        <v/>
      </c>
      <c r="AW195" s="261" t="str">
        <f>IF(AW193="","",VLOOKUP(AW193,'【要提出】シフト記号表（勤務時間帯）'!$C$6:$U$35,19,FALSE))</f>
        <v/>
      </c>
      <c r="AX195" s="507">
        <f>IF($BB$3="４週",SUM(S195:AT195),IF($BB$3="暦月",SUM(S195:AW195),""))</f>
        <v>0</v>
      </c>
      <c r="AY195" s="508"/>
      <c r="AZ195" s="509">
        <f>IF($BB$3="４週",AX195/4,IF($BB$3="暦月",'【要提出】認知症対応型通所（100名）'!AX195/('【要提出】認知症対応型通所（100名）'!$BB$8/7),""))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IF(S196="","",VLOOKUP(S196,'【要提出】シフト記号表（勤務時間帯）'!$C$6:$K$35,9,FALSE))</f>
        <v/>
      </c>
      <c r="T197" s="258" t="str">
        <f>IF(T196="","",VLOOKUP(T196,'【要提出】シフト記号表（勤務時間帯）'!$C$6:$K$35,9,FALSE))</f>
        <v/>
      </c>
      <c r="U197" s="258" t="str">
        <f>IF(U196="","",VLOOKUP(U196,'【要提出】シフト記号表（勤務時間帯）'!$C$6:$K$35,9,FALSE))</f>
        <v/>
      </c>
      <c r="V197" s="258" t="str">
        <f>IF(V196="","",VLOOKUP(V196,'【要提出】シフト記号表（勤務時間帯）'!$C$6:$K$35,9,FALSE))</f>
        <v/>
      </c>
      <c r="W197" s="258" t="str">
        <f>IF(W196="","",VLOOKUP(W196,'【要提出】シフト記号表（勤務時間帯）'!$C$6:$K$35,9,FALSE))</f>
        <v/>
      </c>
      <c r="X197" s="258" t="str">
        <f>IF(X196="","",VLOOKUP(X196,'【要提出】シフト記号表（勤務時間帯）'!$C$6:$K$35,9,FALSE))</f>
        <v/>
      </c>
      <c r="Y197" s="259" t="str">
        <f>IF(Y196="","",VLOOKUP(Y196,'【要提出】シフト記号表（勤務時間帯）'!$C$6:$K$35,9,FALSE))</f>
        <v/>
      </c>
      <c r="Z197" s="257" t="str">
        <f>IF(Z196="","",VLOOKUP(Z196,'【要提出】シフト記号表（勤務時間帯）'!$C$6:$K$35,9,FALSE))</f>
        <v/>
      </c>
      <c r="AA197" s="258" t="str">
        <f>IF(AA196="","",VLOOKUP(AA196,'【要提出】シフト記号表（勤務時間帯）'!$C$6:$K$35,9,FALSE))</f>
        <v/>
      </c>
      <c r="AB197" s="258" t="str">
        <f>IF(AB196="","",VLOOKUP(AB196,'【要提出】シフト記号表（勤務時間帯）'!$C$6:$K$35,9,FALSE))</f>
        <v/>
      </c>
      <c r="AC197" s="258" t="str">
        <f>IF(AC196="","",VLOOKUP(AC196,'【要提出】シフト記号表（勤務時間帯）'!$C$6:$K$35,9,FALSE))</f>
        <v/>
      </c>
      <c r="AD197" s="258" t="str">
        <f>IF(AD196="","",VLOOKUP(AD196,'【要提出】シフト記号表（勤務時間帯）'!$C$6:$K$35,9,FALSE))</f>
        <v/>
      </c>
      <c r="AE197" s="258" t="str">
        <f>IF(AE196="","",VLOOKUP(AE196,'【要提出】シフト記号表（勤務時間帯）'!$C$6:$K$35,9,FALSE))</f>
        <v/>
      </c>
      <c r="AF197" s="259" t="str">
        <f>IF(AF196="","",VLOOKUP(AF196,'【要提出】シフト記号表（勤務時間帯）'!$C$6:$K$35,9,FALSE))</f>
        <v/>
      </c>
      <c r="AG197" s="257" t="str">
        <f>IF(AG196="","",VLOOKUP(AG196,'【要提出】シフト記号表（勤務時間帯）'!$C$6:$K$35,9,FALSE))</f>
        <v/>
      </c>
      <c r="AH197" s="258" t="str">
        <f>IF(AH196="","",VLOOKUP(AH196,'【要提出】シフト記号表（勤務時間帯）'!$C$6:$K$35,9,FALSE))</f>
        <v/>
      </c>
      <c r="AI197" s="258" t="str">
        <f>IF(AI196="","",VLOOKUP(AI196,'【要提出】シフト記号表（勤務時間帯）'!$C$6:$K$35,9,FALSE))</f>
        <v/>
      </c>
      <c r="AJ197" s="258" t="str">
        <f>IF(AJ196="","",VLOOKUP(AJ196,'【要提出】シフト記号表（勤務時間帯）'!$C$6:$K$35,9,FALSE))</f>
        <v/>
      </c>
      <c r="AK197" s="258" t="str">
        <f>IF(AK196="","",VLOOKUP(AK196,'【要提出】シフト記号表（勤務時間帯）'!$C$6:$K$35,9,FALSE))</f>
        <v/>
      </c>
      <c r="AL197" s="258" t="str">
        <f>IF(AL196="","",VLOOKUP(AL196,'【要提出】シフト記号表（勤務時間帯）'!$C$6:$K$35,9,FALSE))</f>
        <v/>
      </c>
      <c r="AM197" s="259" t="str">
        <f>IF(AM196="","",VLOOKUP(AM196,'【要提出】シフト記号表（勤務時間帯）'!$C$6:$K$35,9,FALSE))</f>
        <v/>
      </c>
      <c r="AN197" s="257" t="str">
        <f>IF(AN196="","",VLOOKUP(AN196,'【要提出】シフト記号表（勤務時間帯）'!$C$6:$K$35,9,FALSE))</f>
        <v/>
      </c>
      <c r="AO197" s="258" t="str">
        <f>IF(AO196="","",VLOOKUP(AO196,'【要提出】シフト記号表（勤務時間帯）'!$C$6:$K$35,9,FALSE))</f>
        <v/>
      </c>
      <c r="AP197" s="258" t="str">
        <f>IF(AP196="","",VLOOKUP(AP196,'【要提出】シフト記号表（勤務時間帯）'!$C$6:$K$35,9,FALSE))</f>
        <v/>
      </c>
      <c r="AQ197" s="258" t="str">
        <f>IF(AQ196="","",VLOOKUP(AQ196,'【要提出】シフト記号表（勤務時間帯）'!$C$6:$K$35,9,FALSE))</f>
        <v/>
      </c>
      <c r="AR197" s="258" t="str">
        <f>IF(AR196="","",VLOOKUP(AR196,'【要提出】シフト記号表（勤務時間帯）'!$C$6:$K$35,9,FALSE))</f>
        <v/>
      </c>
      <c r="AS197" s="258" t="str">
        <f>IF(AS196="","",VLOOKUP(AS196,'【要提出】シフト記号表（勤務時間帯）'!$C$6:$K$35,9,FALSE))</f>
        <v/>
      </c>
      <c r="AT197" s="259" t="str">
        <f>IF(AT196="","",VLOOKUP(AT196,'【要提出】シフト記号表（勤務時間帯）'!$C$6:$K$35,9,FALSE))</f>
        <v/>
      </c>
      <c r="AU197" s="257" t="str">
        <f>IF(AU196="","",VLOOKUP(AU196,'【要提出】シフト記号表（勤務時間帯）'!$C$6:$K$35,9,FALSE))</f>
        <v/>
      </c>
      <c r="AV197" s="258" t="str">
        <f>IF(AV196="","",VLOOKUP(AV196,'【要提出】シフト記号表（勤務時間帯）'!$C$6:$K$35,9,FALSE))</f>
        <v/>
      </c>
      <c r="AW197" s="258" t="str">
        <f>IF(AW196="","",VLOOKUP(AW196,'【要提出】シフト記号表（勤務時間帯）'!$C$6:$K$35,9,FALSE))</f>
        <v/>
      </c>
      <c r="AX197" s="515">
        <f>IF($BB$3="４週",SUM(S197:AT197),IF($BB$3="暦月",SUM(S197:AW197),""))</f>
        <v>0</v>
      </c>
      <c r="AY197" s="516"/>
      <c r="AZ197" s="517">
        <f>IF($BB$3="４週",AX197/4,IF($BB$3="暦月",'【要提出】認知症対応型通所（100名）'!AX197/('【要提出】認知症対応型通所（100名）'!$BB$8/7),""))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IF(S196="","",VLOOKUP(S196,'【要提出】シフト記号表（勤務時間帯）'!$C$6:$U$35,19,FALSE))</f>
        <v/>
      </c>
      <c r="T198" s="261" t="str">
        <f>IF(T196="","",VLOOKUP(T196,'【要提出】シフト記号表（勤務時間帯）'!$C$6:$U$35,19,FALSE))</f>
        <v/>
      </c>
      <c r="U198" s="261" t="str">
        <f>IF(U196="","",VLOOKUP(U196,'【要提出】シフト記号表（勤務時間帯）'!$C$6:$U$35,19,FALSE))</f>
        <v/>
      </c>
      <c r="V198" s="261" t="str">
        <f>IF(V196="","",VLOOKUP(V196,'【要提出】シフト記号表（勤務時間帯）'!$C$6:$U$35,19,FALSE))</f>
        <v/>
      </c>
      <c r="W198" s="261" t="str">
        <f>IF(W196="","",VLOOKUP(W196,'【要提出】シフト記号表（勤務時間帯）'!$C$6:$U$35,19,FALSE))</f>
        <v/>
      </c>
      <c r="X198" s="261" t="str">
        <f>IF(X196="","",VLOOKUP(X196,'【要提出】シフト記号表（勤務時間帯）'!$C$6:$U$35,19,FALSE))</f>
        <v/>
      </c>
      <c r="Y198" s="262" t="str">
        <f>IF(Y196="","",VLOOKUP(Y196,'【要提出】シフト記号表（勤務時間帯）'!$C$6:$U$35,19,FALSE))</f>
        <v/>
      </c>
      <c r="Z198" s="260" t="str">
        <f>IF(Z196="","",VLOOKUP(Z196,'【要提出】シフト記号表（勤務時間帯）'!$C$6:$U$35,19,FALSE))</f>
        <v/>
      </c>
      <c r="AA198" s="261" t="str">
        <f>IF(AA196="","",VLOOKUP(AA196,'【要提出】シフト記号表（勤務時間帯）'!$C$6:$U$35,19,FALSE))</f>
        <v/>
      </c>
      <c r="AB198" s="261" t="str">
        <f>IF(AB196="","",VLOOKUP(AB196,'【要提出】シフト記号表（勤務時間帯）'!$C$6:$U$35,19,FALSE))</f>
        <v/>
      </c>
      <c r="AC198" s="261" t="str">
        <f>IF(AC196="","",VLOOKUP(AC196,'【要提出】シフト記号表（勤務時間帯）'!$C$6:$U$35,19,FALSE))</f>
        <v/>
      </c>
      <c r="AD198" s="261" t="str">
        <f>IF(AD196="","",VLOOKUP(AD196,'【要提出】シフト記号表（勤務時間帯）'!$C$6:$U$35,19,FALSE))</f>
        <v/>
      </c>
      <c r="AE198" s="261" t="str">
        <f>IF(AE196="","",VLOOKUP(AE196,'【要提出】シフト記号表（勤務時間帯）'!$C$6:$U$35,19,FALSE))</f>
        <v/>
      </c>
      <c r="AF198" s="262" t="str">
        <f>IF(AF196="","",VLOOKUP(AF196,'【要提出】シフト記号表（勤務時間帯）'!$C$6:$U$35,19,FALSE))</f>
        <v/>
      </c>
      <c r="AG198" s="260" t="str">
        <f>IF(AG196="","",VLOOKUP(AG196,'【要提出】シフト記号表（勤務時間帯）'!$C$6:$U$35,19,FALSE))</f>
        <v/>
      </c>
      <c r="AH198" s="261" t="str">
        <f>IF(AH196="","",VLOOKUP(AH196,'【要提出】シフト記号表（勤務時間帯）'!$C$6:$U$35,19,FALSE))</f>
        <v/>
      </c>
      <c r="AI198" s="261" t="str">
        <f>IF(AI196="","",VLOOKUP(AI196,'【要提出】シフト記号表（勤務時間帯）'!$C$6:$U$35,19,FALSE))</f>
        <v/>
      </c>
      <c r="AJ198" s="261" t="str">
        <f>IF(AJ196="","",VLOOKUP(AJ196,'【要提出】シフト記号表（勤務時間帯）'!$C$6:$U$35,19,FALSE))</f>
        <v/>
      </c>
      <c r="AK198" s="261" t="str">
        <f>IF(AK196="","",VLOOKUP(AK196,'【要提出】シフト記号表（勤務時間帯）'!$C$6:$U$35,19,FALSE))</f>
        <v/>
      </c>
      <c r="AL198" s="261" t="str">
        <f>IF(AL196="","",VLOOKUP(AL196,'【要提出】シフト記号表（勤務時間帯）'!$C$6:$U$35,19,FALSE))</f>
        <v/>
      </c>
      <c r="AM198" s="262" t="str">
        <f>IF(AM196="","",VLOOKUP(AM196,'【要提出】シフト記号表（勤務時間帯）'!$C$6:$U$35,19,FALSE))</f>
        <v/>
      </c>
      <c r="AN198" s="260" t="str">
        <f>IF(AN196="","",VLOOKUP(AN196,'【要提出】シフト記号表（勤務時間帯）'!$C$6:$U$35,19,FALSE))</f>
        <v/>
      </c>
      <c r="AO198" s="261" t="str">
        <f>IF(AO196="","",VLOOKUP(AO196,'【要提出】シフト記号表（勤務時間帯）'!$C$6:$U$35,19,FALSE))</f>
        <v/>
      </c>
      <c r="AP198" s="261" t="str">
        <f>IF(AP196="","",VLOOKUP(AP196,'【要提出】シフト記号表（勤務時間帯）'!$C$6:$U$35,19,FALSE))</f>
        <v/>
      </c>
      <c r="AQ198" s="261" t="str">
        <f>IF(AQ196="","",VLOOKUP(AQ196,'【要提出】シフト記号表（勤務時間帯）'!$C$6:$U$35,19,FALSE))</f>
        <v/>
      </c>
      <c r="AR198" s="261" t="str">
        <f>IF(AR196="","",VLOOKUP(AR196,'【要提出】シフト記号表（勤務時間帯）'!$C$6:$U$35,19,FALSE))</f>
        <v/>
      </c>
      <c r="AS198" s="261" t="str">
        <f>IF(AS196="","",VLOOKUP(AS196,'【要提出】シフト記号表（勤務時間帯）'!$C$6:$U$35,19,FALSE))</f>
        <v/>
      </c>
      <c r="AT198" s="262" t="str">
        <f>IF(AT196="","",VLOOKUP(AT196,'【要提出】シフト記号表（勤務時間帯）'!$C$6:$U$35,19,FALSE))</f>
        <v/>
      </c>
      <c r="AU198" s="260" t="str">
        <f>IF(AU196="","",VLOOKUP(AU196,'【要提出】シフト記号表（勤務時間帯）'!$C$6:$U$35,19,FALSE))</f>
        <v/>
      </c>
      <c r="AV198" s="261" t="str">
        <f>IF(AV196="","",VLOOKUP(AV196,'【要提出】シフト記号表（勤務時間帯）'!$C$6:$U$35,19,FALSE))</f>
        <v/>
      </c>
      <c r="AW198" s="261" t="str">
        <f>IF(AW196="","",VLOOKUP(AW196,'【要提出】シフト記号表（勤務時間帯）'!$C$6:$U$35,19,FALSE))</f>
        <v/>
      </c>
      <c r="AX198" s="507">
        <f>IF($BB$3="４週",SUM(S198:AT198),IF($BB$3="暦月",SUM(S198:AW198),""))</f>
        <v>0</v>
      </c>
      <c r="AY198" s="508"/>
      <c r="AZ198" s="509">
        <f>IF($BB$3="４週",AX198/4,IF($BB$3="暦月",'【要提出】認知症対応型通所（100名）'!AX198/('【要提出】認知症対応型通所（100名）'!$BB$8/7),""))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IF(S199="","",VLOOKUP(S199,'【要提出】シフト記号表（勤務時間帯）'!$C$6:$K$35,9,FALSE))</f>
        <v/>
      </c>
      <c r="T200" s="258" t="str">
        <f>IF(T199="","",VLOOKUP(T199,'【要提出】シフト記号表（勤務時間帯）'!$C$6:$K$35,9,FALSE))</f>
        <v/>
      </c>
      <c r="U200" s="258" t="str">
        <f>IF(U199="","",VLOOKUP(U199,'【要提出】シフト記号表（勤務時間帯）'!$C$6:$K$35,9,FALSE))</f>
        <v/>
      </c>
      <c r="V200" s="258" t="str">
        <f>IF(V199="","",VLOOKUP(V199,'【要提出】シフト記号表（勤務時間帯）'!$C$6:$K$35,9,FALSE))</f>
        <v/>
      </c>
      <c r="W200" s="258" t="str">
        <f>IF(W199="","",VLOOKUP(W199,'【要提出】シフト記号表（勤務時間帯）'!$C$6:$K$35,9,FALSE))</f>
        <v/>
      </c>
      <c r="X200" s="258" t="str">
        <f>IF(X199="","",VLOOKUP(X199,'【要提出】シフト記号表（勤務時間帯）'!$C$6:$K$35,9,FALSE))</f>
        <v/>
      </c>
      <c r="Y200" s="259" t="str">
        <f>IF(Y199="","",VLOOKUP(Y199,'【要提出】シフト記号表（勤務時間帯）'!$C$6:$K$35,9,FALSE))</f>
        <v/>
      </c>
      <c r="Z200" s="257" t="str">
        <f>IF(Z199="","",VLOOKUP(Z199,'【要提出】シフト記号表（勤務時間帯）'!$C$6:$K$35,9,FALSE))</f>
        <v/>
      </c>
      <c r="AA200" s="258" t="str">
        <f>IF(AA199="","",VLOOKUP(AA199,'【要提出】シフト記号表（勤務時間帯）'!$C$6:$K$35,9,FALSE))</f>
        <v/>
      </c>
      <c r="AB200" s="258" t="str">
        <f>IF(AB199="","",VLOOKUP(AB199,'【要提出】シフト記号表（勤務時間帯）'!$C$6:$K$35,9,FALSE))</f>
        <v/>
      </c>
      <c r="AC200" s="258" t="str">
        <f>IF(AC199="","",VLOOKUP(AC199,'【要提出】シフト記号表（勤務時間帯）'!$C$6:$K$35,9,FALSE))</f>
        <v/>
      </c>
      <c r="AD200" s="258" t="str">
        <f>IF(AD199="","",VLOOKUP(AD199,'【要提出】シフト記号表（勤務時間帯）'!$C$6:$K$35,9,FALSE))</f>
        <v/>
      </c>
      <c r="AE200" s="258" t="str">
        <f>IF(AE199="","",VLOOKUP(AE199,'【要提出】シフト記号表（勤務時間帯）'!$C$6:$K$35,9,FALSE))</f>
        <v/>
      </c>
      <c r="AF200" s="259" t="str">
        <f>IF(AF199="","",VLOOKUP(AF199,'【要提出】シフト記号表（勤務時間帯）'!$C$6:$K$35,9,FALSE))</f>
        <v/>
      </c>
      <c r="AG200" s="257" t="str">
        <f>IF(AG199="","",VLOOKUP(AG199,'【要提出】シフト記号表（勤務時間帯）'!$C$6:$K$35,9,FALSE))</f>
        <v/>
      </c>
      <c r="AH200" s="258" t="str">
        <f>IF(AH199="","",VLOOKUP(AH199,'【要提出】シフト記号表（勤務時間帯）'!$C$6:$K$35,9,FALSE))</f>
        <v/>
      </c>
      <c r="AI200" s="258" t="str">
        <f>IF(AI199="","",VLOOKUP(AI199,'【要提出】シフト記号表（勤務時間帯）'!$C$6:$K$35,9,FALSE))</f>
        <v/>
      </c>
      <c r="AJ200" s="258" t="str">
        <f>IF(AJ199="","",VLOOKUP(AJ199,'【要提出】シフト記号表（勤務時間帯）'!$C$6:$K$35,9,FALSE))</f>
        <v/>
      </c>
      <c r="AK200" s="258" t="str">
        <f>IF(AK199="","",VLOOKUP(AK199,'【要提出】シフト記号表（勤務時間帯）'!$C$6:$K$35,9,FALSE))</f>
        <v/>
      </c>
      <c r="AL200" s="258" t="str">
        <f>IF(AL199="","",VLOOKUP(AL199,'【要提出】シフト記号表（勤務時間帯）'!$C$6:$K$35,9,FALSE))</f>
        <v/>
      </c>
      <c r="AM200" s="259" t="str">
        <f>IF(AM199="","",VLOOKUP(AM199,'【要提出】シフト記号表（勤務時間帯）'!$C$6:$K$35,9,FALSE))</f>
        <v/>
      </c>
      <c r="AN200" s="257" t="str">
        <f>IF(AN199="","",VLOOKUP(AN199,'【要提出】シフト記号表（勤務時間帯）'!$C$6:$K$35,9,FALSE))</f>
        <v/>
      </c>
      <c r="AO200" s="258" t="str">
        <f>IF(AO199="","",VLOOKUP(AO199,'【要提出】シフト記号表（勤務時間帯）'!$C$6:$K$35,9,FALSE))</f>
        <v/>
      </c>
      <c r="AP200" s="258" t="str">
        <f>IF(AP199="","",VLOOKUP(AP199,'【要提出】シフト記号表（勤務時間帯）'!$C$6:$K$35,9,FALSE))</f>
        <v/>
      </c>
      <c r="AQ200" s="258" t="str">
        <f>IF(AQ199="","",VLOOKUP(AQ199,'【要提出】シフト記号表（勤務時間帯）'!$C$6:$K$35,9,FALSE))</f>
        <v/>
      </c>
      <c r="AR200" s="258" t="str">
        <f>IF(AR199="","",VLOOKUP(AR199,'【要提出】シフト記号表（勤務時間帯）'!$C$6:$K$35,9,FALSE))</f>
        <v/>
      </c>
      <c r="AS200" s="258" t="str">
        <f>IF(AS199="","",VLOOKUP(AS199,'【要提出】シフト記号表（勤務時間帯）'!$C$6:$K$35,9,FALSE))</f>
        <v/>
      </c>
      <c r="AT200" s="259" t="str">
        <f>IF(AT199="","",VLOOKUP(AT199,'【要提出】シフト記号表（勤務時間帯）'!$C$6:$K$35,9,FALSE))</f>
        <v/>
      </c>
      <c r="AU200" s="257" t="str">
        <f>IF(AU199="","",VLOOKUP(AU199,'【要提出】シフト記号表（勤務時間帯）'!$C$6:$K$35,9,FALSE))</f>
        <v/>
      </c>
      <c r="AV200" s="258" t="str">
        <f>IF(AV199="","",VLOOKUP(AV199,'【要提出】シフト記号表（勤務時間帯）'!$C$6:$K$35,9,FALSE))</f>
        <v/>
      </c>
      <c r="AW200" s="258" t="str">
        <f>IF(AW199="","",VLOOKUP(AW199,'【要提出】シフト記号表（勤務時間帯）'!$C$6:$K$35,9,FALSE))</f>
        <v/>
      </c>
      <c r="AX200" s="515">
        <f>IF($BB$3="４週",SUM(S200:AT200),IF($BB$3="暦月",SUM(S200:AW200),""))</f>
        <v>0</v>
      </c>
      <c r="AY200" s="516"/>
      <c r="AZ200" s="517">
        <f>IF($BB$3="４週",AX200/4,IF($BB$3="暦月",'【要提出】認知症対応型通所（100名）'!AX200/('【要提出】認知症対応型通所（100名）'!$BB$8/7),""))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IF(S199="","",VLOOKUP(S199,'【要提出】シフト記号表（勤務時間帯）'!$C$6:$U$35,19,FALSE))</f>
        <v/>
      </c>
      <c r="T201" s="261" t="str">
        <f>IF(T199="","",VLOOKUP(T199,'【要提出】シフト記号表（勤務時間帯）'!$C$6:$U$35,19,FALSE))</f>
        <v/>
      </c>
      <c r="U201" s="261" t="str">
        <f>IF(U199="","",VLOOKUP(U199,'【要提出】シフト記号表（勤務時間帯）'!$C$6:$U$35,19,FALSE))</f>
        <v/>
      </c>
      <c r="V201" s="261" t="str">
        <f>IF(V199="","",VLOOKUP(V199,'【要提出】シフト記号表（勤務時間帯）'!$C$6:$U$35,19,FALSE))</f>
        <v/>
      </c>
      <c r="W201" s="261" t="str">
        <f>IF(W199="","",VLOOKUP(W199,'【要提出】シフト記号表（勤務時間帯）'!$C$6:$U$35,19,FALSE))</f>
        <v/>
      </c>
      <c r="X201" s="261" t="str">
        <f>IF(X199="","",VLOOKUP(X199,'【要提出】シフト記号表（勤務時間帯）'!$C$6:$U$35,19,FALSE))</f>
        <v/>
      </c>
      <c r="Y201" s="262" t="str">
        <f>IF(Y199="","",VLOOKUP(Y199,'【要提出】シフト記号表（勤務時間帯）'!$C$6:$U$35,19,FALSE))</f>
        <v/>
      </c>
      <c r="Z201" s="260" t="str">
        <f>IF(Z199="","",VLOOKUP(Z199,'【要提出】シフト記号表（勤務時間帯）'!$C$6:$U$35,19,FALSE))</f>
        <v/>
      </c>
      <c r="AA201" s="261" t="str">
        <f>IF(AA199="","",VLOOKUP(AA199,'【要提出】シフト記号表（勤務時間帯）'!$C$6:$U$35,19,FALSE))</f>
        <v/>
      </c>
      <c r="AB201" s="261" t="str">
        <f>IF(AB199="","",VLOOKUP(AB199,'【要提出】シフト記号表（勤務時間帯）'!$C$6:$U$35,19,FALSE))</f>
        <v/>
      </c>
      <c r="AC201" s="261" t="str">
        <f>IF(AC199="","",VLOOKUP(AC199,'【要提出】シフト記号表（勤務時間帯）'!$C$6:$U$35,19,FALSE))</f>
        <v/>
      </c>
      <c r="AD201" s="261" t="str">
        <f>IF(AD199="","",VLOOKUP(AD199,'【要提出】シフト記号表（勤務時間帯）'!$C$6:$U$35,19,FALSE))</f>
        <v/>
      </c>
      <c r="AE201" s="261" t="str">
        <f>IF(AE199="","",VLOOKUP(AE199,'【要提出】シフト記号表（勤務時間帯）'!$C$6:$U$35,19,FALSE))</f>
        <v/>
      </c>
      <c r="AF201" s="262" t="str">
        <f>IF(AF199="","",VLOOKUP(AF199,'【要提出】シフト記号表（勤務時間帯）'!$C$6:$U$35,19,FALSE))</f>
        <v/>
      </c>
      <c r="AG201" s="260" t="str">
        <f>IF(AG199="","",VLOOKUP(AG199,'【要提出】シフト記号表（勤務時間帯）'!$C$6:$U$35,19,FALSE))</f>
        <v/>
      </c>
      <c r="AH201" s="261" t="str">
        <f>IF(AH199="","",VLOOKUP(AH199,'【要提出】シフト記号表（勤務時間帯）'!$C$6:$U$35,19,FALSE))</f>
        <v/>
      </c>
      <c r="AI201" s="261" t="str">
        <f>IF(AI199="","",VLOOKUP(AI199,'【要提出】シフト記号表（勤務時間帯）'!$C$6:$U$35,19,FALSE))</f>
        <v/>
      </c>
      <c r="AJ201" s="261" t="str">
        <f>IF(AJ199="","",VLOOKUP(AJ199,'【要提出】シフト記号表（勤務時間帯）'!$C$6:$U$35,19,FALSE))</f>
        <v/>
      </c>
      <c r="AK201" s="261" t="str">
        <f>IF(AK199="","",VLOOKUP(AK199,'【要提出】シフト記号表（勤務時間帯）'!$C$6:$U$35,19,FALSE))</f>
        <v/>
      </c>
      <c r="AL201" s="261" t="str">
        <f>IF(AL199="","",VLOOKUP(AL199,'【要提出】シフト記号表（勤務時間帯）'!$C$6:$U$35,19,FALSE))</f>
        <v/>
      </c>
      <c r="AM201" s="262" t="str">
        <f>IF(AM199="","",VLOOKUP(AM199,'【要提出】シフト記号表（勤務時間帯）'!$C$6:$U$35,19,FALSE))</f>
        <v/>
      </c>
      <c r="AN201" s="260" t="str">
        <f>IF(AN199="","",VLOOKUP(AN199,'【要提出】シフト記号表（勤務時間帯）'!$C$6:$U$35,19,FALSE))</f>
        <v/>
      </c>
      <c r="AO201" s="261" t="str">
        <f>IF(AO199="","",VLOOKUP(AO199,'【要提出】シフト記号表（勤務時間帯）'!$C$6:$U$35,19,FALSE))</f>
        <v/>
      </c>
      <c r="AP201" s="261" t="str">
        <f>IF(AP199="","",VLOOKUP(AP199,'【要提出】シフト記号表（勤務時間帯）'!$C$6:$U$35,19,FALSE))</f>
        <v/>
      </c>
      <c r="AQ201" s="261" t="str">
        <f>IF(AQ199="","",VLOOKUP(AQ199,'【要提出】シフト記号表（勤務時間帯）'!$C$6:$U$35,19,FALSE))</f>
        <v/>
      </c>
      <c r="AR201" s="261" t="str">
        <f>IF(AR199="","",VLOOKUP(AR199,'【要提出】シフト記号表（勤務時間帯）'!$C$6:$U$35,19,FALSE))</f>
        <v/>
      </c>
      <c r="AS201" s="261" t="str">
        <f>IF(AS199="","",VLOOKUP(AS199,'【要提出】シフト記号表（勤務時間帯）'!$C$6:$U$35,19,FALSE))</f>
        <v/>
      </c>
      <c r="AT201" s="262" t="str">
        <f>IF(AT199="","",VLOOKUP(AT199,'【要提出】シフト記号表（勤務時間帯）'!$C$6:$U$35,19,FALSE))</f>
        <v/>
      </c>
      <c r="AU201" s="260" t="str">
        <f>IF(AU199="","",VLOOKUP(AU199,'【要提出】シフト記号表（勤務時間帯）'!$C$6:$U$35,19,FALSE))</f>
        <v/>
      </c>
      <c r="AV201" s="261" t="str">
        <f>IF(AV199="","",VLOOKUP(AV199,'【要提出】シフト記号表（勤務時間帯）'!$C$6:$U$35,19,FALSE))</f>
        <v/>
      </c>
      <c r="AW201" s="261" t="str">
        <f>IF(AW199="","",VLOOKUP(AW199,'【要提出】シフト記号表（勤務時間帯）'!$C$6:$U$35,19,FALSE))</f>
        <v/>
      </c>
      <c r="AX201" s="507">
        <f>IF($BB$3="４週",SUM(S201:AT201),IF($BB$3="暦月",SUM(S201:AW201),""))</f>
        <v>0</v>
      </c>
      <c r="AY201" s="508"/>
      <c r="AZ201" s="509">
        <f>IF($BB$3="４週",AX201/4,IF($BB$3="暦月",'【要提出】認知症対応型通所（100名）'!AX201/('【要提出】認知症対応型通所（100名）'!$BB$8/7),""))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IF(S202="","",VLOOKUP(S202,'【要提出】シフト記号表（勤務時間帯）'!$C$6:$K$35,9,FALSE))</f>
        <v/>
      </c>
      <c r="T203" s="258" t="str">
        <f>IF(T202="","",VLOOKUP(T202,'【要提出】シフト記号表（勤務時間帯）'!$C$6:$K$35,9,FALSE))</f>
        <v/>
      </c>
      <c r="U203" s="258" t="str">
        <f>IF(U202="","",VLOOKUP(U202,'【要提出】シフト記号表（勤務時間帯）'!$C$6:$K$35,9,FALSE))</f>
        <v/>
      </c>
      <c r="V203" s="258" t="str">
        <f>IF(V202="","",VLOOKUP(V202,'【要提出】シフト記号表（勤務時間帯）'!$C$6:$K$35,9,FALSE))</f>
        <v/>
      </c>
      <c r="W203" s="258" t="str">
        <f>IF(W202="","",VLOOKUP(W202,'【要提出】シフト記号表（勤務時間帯）'!$C$6:$K$35,9,FALSE))</f>
        <v/>
      </c>
      <c r="X203" s="258" t="str">
        <f>IF(X202="","",VLOOKUP(X202,'【要提出】シフト記号表（勤務時間帯）'!$C$6:$K$35,9,FALSE))</f>
        <v/>
      </c>
      <c r="Y203" s="259" t="str">
        <f>IF(Y202="","",VLOOKUP(Y202,'【要提出】シフト記号表（勤務時間帯）'!$C$6:$K$35,9,FALSE))</f>
        <v/>
      </c>
      <c r="Z203" s="257" t="str">
        <f>IF(Z202="","",VLOOKUP(Z202,'【要提出】シフト記号表（勤務時間帯）'!$C$6:$K$35,9,FALSE))</f>
        <v/>
      </c>
      <c r="AA203" s="258" t="str">
        <f>IF(AA202="","",VLOOKUP(AA202,'【要提出】シフト記号表（勤務時間帯）'!$C$6:$K$35,9,FALSE))</f>
        <v/>
      </c>
      <c r="AB203" s="258" t="str">
        <f>IF(AB202="","",VLOOKUP(AB202,'【要提出】シフト記号表（勤務時間帯）'!$C$6:$K$35,9,FALSE))</f>
        <v/>
      </c>
      <c r="AC203" s="258" t="str">
        <f>IF(AC202="","",VLOOKUP(AC202,'【要提出】シフト記号表（勤務時間帯）'!$C$6:$K$35,9,FALSE))</f>
        <v/>
      </c>
      <c r="AD203" s="258" t="str">
        <f>IF(AD202="","",VLOOKUP(AD202,'【要提出】シフト記号表（勤務時間帯）'!$C$6:$K$35,9,FALSE))</f>
        <v/>
      </c>
      <c r="AE203" s="258" t="str">
        <f>IF(AE202="","",VLOOKUP(AE202,'【要提出】シフト記号表（勤務時間帯）'!$C$6:$K$35,9,FALSE))</f>
        <v/>
      </c>
      <c r="AF203" s="259" t="str">
        <f>IF(AF202="","",VLOOKUP(AF202,'【要提出】シフト記号表（勤務時間帯）'!$C$6:$K$35,9,FALSE))</f>
        <v/>
      </c>
      <c r="AG203" s="257" t="str">
        <f>IF(AG202="","",VLOOKUP(AG202,'【要提出】シフト記号表（勤務時間帯）'!$C$6:$K$35,9,FALSE))</f>
        <v/>
      </c>
      <c r="AH203" s="258" t="str">
        <f>IF(AH202="","",VLOOKUP(AH202,'【要提出】シフト記号表（勤務時間帯）'!$C$6:$K$35,9,FALSE))</f>
        <v/>
      </c>
      <c r="AI203" s="258" t="str">
        <f>IF(AI202="","",VLOOKUP(AI202,'【要提出】シフト記号表（勤務時間帯）'!$C$6:$K$35,9,FALSE))</f>
        <v/>
      </c>
      <c r="AJ203" s="258" t="str">
        <f>IF(AJ202="","",VLOOKUP(AJ202,'【要提出】シフト記号表（勤務時間帯）'!$C$6:$K$35,9,FALSE))</f>
        <v/>
      </c>
      <c r="AK203" s="258" t="str">
        <f>IF(AK202="","",VLOOKUP(AK202,'【要提出】シフト記号表（勤務時間帯）'!$C$6:$K$35,9,FALSE))</f>
        <v/>
      </c>
      <c r="AL203" s="258" t="str">
        <f>IF(AL202="","",VLOOKUP(AL202,'【要提出】シフト記号表（勤務時間帯）'!$C$6:$K$35,9,FALSE))</f>
        <v/>
      </c>
      <c r="AM203" s="259" t="str">
        <f>IF(AM202="","",VLOOKUP(AM202,'【要提出】シフト記号表（勤務時間帯）'!$C$6:$K$35,9,FALSE))</f>
        <v/>
      </c>
      <c r="AN203" s="257" t="str">
        <f>IF(AN202="","",VLOOKUP(AN202,'【要提出】シフト記号表（勤務時間帯）'!$C$6:$K$35,9,FALSE))</f>
        <v/>
      </c>
      <c r="AO203" s="258" t="str">
        <f>IF(AO202="","",VLOOKUP(AO202,'【要提出】シフト記号表（勤務時間帯）'!$C$6:$K$35,9,FALSE))</f>
        <v/>
      </c>
      <c r="AP203" s="258" t="str">
        <f>IF(AP202="","",VLOOKUP(AP202,'【要提出】シフト記号表（勤務時間帯）'!$C$6:$K$35,9,FALSE))</f>
        <v/>
      </c>
      <c r="AQ203" s="258" t="str">
        <f>IF(AQ202="","",VLOOKUP(AQ202,'【要提出】シフト記号表（勤務時間帯）'!$C$6:$K$35,9,FALSE))</f>
        <v/>
      </c>
      <c r="AR203" s="258" t="str">
        <f>IF(AR202="","",VLOOKUP(AR202,'【要提出】シフト記号表（勤務時間帯）'!$C$6:$K$35,9,FALSE))</f>
        <v/>
      </c>
      <c r="AS203" s="258" t="str">
        <f>IF(AS202="","",VLOOKUP(AS202,'【要提出】シフト記号表（勤務時間帯）'!$C$6:$K$35,9,FALSE))</f>
        <v/>
      </c>
      <c r="AT203" s="259" t="str">
        <f>IF(AT202="","",VLOOKUP(AT202,'【要提出】シフト記号表（勤務時間帯）'!$C$6:$K$35,9,FALSE))</f>
        <v/>
      </c>
      <c r="AU203" s="257" t="str">
        <f>IF(AU202="","",VLOOKUP(AU202,'【要提出】シフト記号表（勤務時間帯）'!$C$6:$K$35,9,FALSE))</f>
        <v/>
      </c>
      <c r="AV203" s="258" t="str">
        <f>IF(AV202="","",VLOOKUP(AV202,'【要提出】シフト記号表（勤務時間帯）'!$C$6:$K$35,9,FALSE))</f>
        <v/>
      </c>
      <c r="AW203" s="258" t="str">
        <f>IF(AW202="","",VLOOKUP(AW202,'【要提出】シフト記号表（勤務時間帯）'!$C$6:$K$35,9,FALSE))</f>
        <v/>
      </c>
      <c r="AX203" s="515">
        <f>IF($BB$3="４週",SUM(S203:AT203),IF($BB$3="暦月",SUM(S203:AW203),""))</f>
        <v>0</v>
      </c>
      <c r="AY203" s="516"/>
      <c r="AZ203" s="517">
        <f>IF($BB$3="４週",AX203/4,IF($BB$3="暦月",'【要提出】認知症対応型通所（100名）'!AX203/('【要提出】認知症対応型通所（100名）'!$BB$8/7),""))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IF(S202="","",VLOOKUP(S202,'【要提出】シフト記号表（勤務時間帯）'!$C$6:$U$35,19,FALSE))</f>
        <v/>
      </c>
      <c r="T204" s="261" t="str">
        <f>IF(T202="","",VLOOKUP(T202,'【要提出】シフト記号表（勤務時間帯）'!$C$6:$U$35,19,FALSE))</f>
        <v/>
      </c>
      <c r="U204" s="261" t="str">
        <f>IF(U202="","",VLOOKUP(U202,'【要提出】シフト記号表（勤務時間帯）'!$C$6:$U$35,19,FALSE))</f>
        <v/>
      </c>
      <c r="V204" s="261" t="str">
        <f>IF(V202="","",VLOOKUP(V202,'【要提出】シフト記号表（勤務時間帯）'!$C$6:$U$35,19,FALSE))</f>
        <v/>
      </c>
      <c r="W204" s="261" t="str">
        <f>IF(W202="","",VLOOKUP(W202,'【要提出】シフト記号表（勤務時間帯）'!$C$6:$U$35,19,FALSE))</f>
        <v/>
      </c>
      <c r="X204" s="261" t="str">
        <f>IF(X202="","",VLOOKUP(X202,'【要提出】シフト記号表（勤務時間帯）'!$C$6:$U$35,19,FALSE))</f>
        <v/>
      </c>
      <c r="Y204" s="262" t="str">
        <f>IF(Y202="","",VLOOKUP(Y202,'【要提出】シフト記号表（勤務時間帯）'!$C$6:$U$35,19,FALSE))</f>
        <v/>
      </c>
      <c r="Z204" s="260" t="str">
        <f>IF(Z202="","",VLOOKUP(Z202,'【要提出】シフト記号表（勤務時間帯）'!$C$6:$U$35,19,FALSE))</f>
        <v/>
      </c>
      <c r="AA204" s="261" t="str">
        <f>IF(AA202="","",VLOOKUP(AA202,'【要提出】シフト記号表（勤務時間帯）'!$C$6:$U$35,19,FALSE))</f>
        <v/>
      </c>
      <c r="AB204" s="261" t="str">
        <f>IF(AB202="","",VLOOKUP(AB202,'【要提出】シフト記号表（勤務時間帯）'!$C$6:$U$35,19,FALSE))</f>
        <v/>
      </c>
      <c r="AC204" s="261" t="str">
        <f>IF(AC202="","",VLOOKUP(AC202,'【要提出】シフト記号表（勤務時間帯）'!$C$6:$U$35,19,FALSE))</f>
        <v/>
      </c>
      <c r="AD204" s="261" t="str">
        <f>IF(AD202="","",VLOOKUP(AD202,'【要提出】シフト記号表（勤務時間帯）'!$C$6:$U$35,19,FALSE))</f>
        <v/>
      </c>
      <c r="AE204" s="261" t="str">
        <f>IF(AE202="","",VLOOKUP(AE202,'【要提出】シフト記号表（勤務時間帯）'!$C$6:$U$35,19,FALSE))</f>
        <v/>
      </c>
      <c r="AF204" s="262" t="str">
        <f>IF(AF202="","",VLOOKUP(AF202,'【要提出】シフト記号表（勤務時間帯）'!$C$6:$U$35,19,FALSE))</f>
        <v/>
      </c>
      <c r="AG204" s="260" t="str">
        <f>IF(AG202="","",VLOOKUP(AG202,'【要提出】シフト記号表（勤務時間帯）'!$C$6:$U$35,19,FALSE))</f>
        <v/>
      </c>
      <c r="AH204" s="261" t="str">
        <f>IF(AH202="","",VLOOKUP(AH202,'【要提出】シフト記号表（勤務時間帯）'!$C$6:$U$35,19,FALSE))</f>
        <v/>
      </c>
      <c r="AI204" s="261" t="str">
        <f>IF(AI202="","",VLOOKUP(AI202,'【要提出】シフト記号表（勤務時間帯）'!$C$6:$U$35,19,FALSE))</f>
        <v/>
      </c>
      <c r="AJ204" s="261" t="str">
        <f>IF(AJ202="","",VLOOKUP(AJ202,'【要提出】シフト記号表（勤務時間帯）'!$C$6:$U$35,19,FALSE))</f>
        <v/>
      </c>
      <c r="AK204" s="261" t="str">
        <f>IF(AK202="","",VLOOKUP(AK202,'【要提出】シフト記号表（勤務時間帯）'!$C$6:$U$35,19,FALSE))</f>
        <v/>
      </c>
      <c r="AL204" s="261" t="str">
        <f>IF(AL202="","",VLOOKUP(AL202,'【要提出】シフト記号表（勤務時間帯）'!$C$6:$U$35,19,FALSE))</f>
        <v/>
      </c>
      <c r="AM204" s="262" t="str">
        <f>IF(AM202="","",VLOOKUP(AM202,'【要提出】シフト記号表（勤務時間帯）'!$C$6:$U$35,19,FALSE))</f>
        <v/>
      </c>
      <c r="AN204" s="260" t="str">
        <f>IF(AN202="","",VLOOKUP(AN202,'【要提出】シフト記号表（勤務時間帯）'!$C$6:$U$35,19,FALSE))</f>
        <v/>
      </c>
      <c r="AO204" s="261" t="str">
        <f>IF(AO202="","",VLOOKUP(AO202,'【要提出】シフト記号表（勤務時間帯）'!$C$6:$U$35,19,FALSE))</f>
        <v/>
      </c>
      <c r="AP204" s="261" t="str">
        <f>IF(AP202="","",VLOOKUP(AP202,'【要提出】シフト記号表（勤務時間帯）'!$C$6:$U$35,19,FALSE))</f>
        <v/>
      </c>
      <c r="AQ204" s="261" t="str">
        <f>IF(AQ202="","",VLOOKUP(AQ202,'【要提出】シフト記号表（勤務時間帯）'!$C$6:$U$35,19,FALSE))</f>
        <v/>
      </c>
      <c r="AR204" s="261" t="str">
        <f>IF(AR202="","",VLOOKUP(AR202,'【要提出】シフト記号表（勤務時間帯）'!$C$6:$U$35,19,FALSE))</f>
        <v/>
      </c>
      <c r="AS204" s="261" t="str">
        <f>IF(AS202="","",VLOOKUP(AS202,'【要提出】シフト記号表（勤務時間帯）'!$C$6:$U$35,19,FALSE))</f>
        <v/>
      </c>
      <c r="AT204" s="262" t="str">
        <f>IF(AT202="","",VLOOKUP(AT202,'【要提出】シフト記号表（勤務時間帯）'!$C$6:$U$35,19,FALSE))</f>
        <v/>
      </c>
      <c r="AU204" s="260" t="str">
        <f>IF(AU202="","",VLOOKUP(AU202,'【要提出】シフト記号表（勤務時間帯）'!$C$6:$U$35,19,FALSE))</f>
        <v/>
      </c>
      <c r="AV204" s="261" t="str">
        <f>IF(AV202="","",VLOOKUP(AV202,'【要提出】シフト記号表（勤務時間帯）'!$C$6:$U$35,19,FALSE))</f>
        <v/>
      </c>
      <c r="AW204" s="261" t="str">
        <f>IF(AW202="","",VLOOKUP(AW202,'【要提出】シフト記号表（勤務時間帯）'!$C$6:$U$35,19,FALSE))</f>
        <v/>
      </c>
      <c r="AX204" s="507">
        <f>IF($BB$3="４週",SUM(S204:AT204),IF($BB$3="暦月",SUM(S204:AW204),""))</f>
        <v>0</v>
      </c>
      <c r="AY204" s="508"/>
      <c r="AZ204" s="509">
        <f>IF($BB$3="４週",AX204/4,IF($BB$3="暦月",'【要提出】認知症対応型通所（100名）'!AX204/('【要提出】認知症対応型通所（100名）'!$BB$8/7),""))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IF(S205="","",VLOOKUP(S205,'【要提出】シフト記号表（勤務時間帯）'!$C$6:$K$35,9,FALSE))</f>
        <v/>
      </c>
      <c r="T206" s="258" t="str">
        <f>IF(T205="","",VLOOKUP(T205,'【要提出】シフト記号表（勤務時間帯）'!$C$6:$K$35,9,FALSE))</f>
        <v/>
      </c>
      <c r="U206" s="258" t="str">
        <f>IF(U205="","",VLOOKUP(U205,'【要提出】シフト記号表（勤務時間帯）'!$C$6:$K$35,9,FALSE))</f>
        <v/>
      </c>
      <c r="V206" s="258" t="str">
        <f>IF(V205="","",VLOOKUP(V205,'【要提出】シフト記号表（勤務時間帯）'!$C$6:$K$35,9,FALSE))</f>
        <v/>
      </c>
      <c r="W206" s="258" t="str">
        <f>IF(W205="","",VLOOKUP(W205,'【要提出】シフト記号表（勤務時間帯）'!$C$6:$K$35,9,FALSE))</f>
        <v/>
      </c>
      <c r="X206" s="258" t="str">
        <f>IF(X205="","",VLOOKUP(X205,'【要提出】シフト記号表（勤務時間帯）'!$C$6:$K$35,9,FALSE))</f>
        <v/>
      </c>
      <c r="Y206" s="259" t="str">
        <f>IF(Y205="","",VLOOKUP(Y205,'【要提出】シフト記号表（勤務時間帯）'!$C$6:$K$35,9,FALSE))</f>
        <v/>
      </c>
      <c r="Z206" s="257" t="str">
        <f>IF(Z205="","",VLOOKUP(Z205,'【要提出】シフト記号表（勤務時間帯）'!$C$6:$K$35,9,FALSE))</f>
        <v/>
      </c>
      <c r="AA206" s="258" t="str">
        <f>IF(AA205="","",VLOOKUP(AA205,'【要提出】シフト記号表（勤務時間帯）'!$C$6:$K$35,9,FALSE))</f>
        <v/>
      </c>
      <c r="AB206" s="258" t="str">
        <f>IF(AB205="","",VLOOKUP(AB205,'【要提出】シフト記号表（勤務時間帯）'!$C$6:$K$35,9,FALSE))</f>
        <v/>
      </c>
      <c r="AC206" s="258" t="str">
        <f>IF(AC205="","",VLOOKUP(AC205,'【要提出】シフト記号表（勤務時間帯）'!$C$6:$K$35,9,FALSE))</f>
        <v/>
      </c>
      <c r="AD206" s="258" t="str">
        <f>IF(AD205="","",VLOOKUP(AD205,'【要提出】シフト記号表（勤務時間帯）'!$C$6:$K$35,9,FALSE))</f>
        <v/>
      </c>
      <c r="AE206" s="258" t="str">
        <f>IF(AE205="","",VLOOKUP(AE205,'【要提出】シフト記号表（勤務時間帯）'!$C$6:$K$35,9,FALSE))</f>
        <v/>
      </c>
      <c r="AF206" s="259" t="str">
        <f>IF(AF205="","",VLOOKUP(AF205,'【要提出】シフト記号表（勤務時間帯）'!$C$6:$K$35,9,FALSE))</f>
        <v/>
      </c>
      <c r="AG206" s="257" t="str">
        <f>IF(AG205="","",VLOOKUP(AG205,'【要提出】シフト記号表（勤務時間帯）'!$C$6:$K$35,9,FALSE))</f>
        <v/>
      </c>
      <c r="AH206" s="258" t="str">
        <f>IF(AH205="","",VLOOKUP(AH205,'【要提出】シフト記号表（勤務時間帯）'!$C$6:$K$35,9,FALSE))</f>
        <v/>
      </c>
      <c r="AI206" s="258" t="str">
        <f>IF(AI205="","",VLOOKUP(AI205,'【要提出】シフト記号表（勤務時間帯）'!$C$6:$K$35,9,FALSE))</f>
        <v/>
      </c>
      <c r="AJ206" s="258" t="str">
        <f>IF(AJ205="","",VLOOKUP(AJ205,'【要提出】シフト記号表（勤務時間帯）'!$C$6:$K$35,9,FALSE))</f>
        <v/>
      </c>
      <c r="AK206" s="258" t="str">
        <f>IF(AK205="","",VLOOKUP(AK205,'【要提出】シフト記号表（勤務時間帯）'!$C$6:$K$35,9,FALSE))</f>
        <v/>
      </c>
      <c r="AL206" s="258" t="str">
        <f>IF(AL205="","",VLOOKUP(AL205,'【要提出】シフト記号表（勤務時間帯）'!$C$6:$K$35,9,FALSE))</f>
        <v/>
      </c>
      <c r="AM206" s="259" t="str">
        <f>IF(AM205="","",VLOOKUP(AM205,'【要提出】シフト記号表（勤務時間帯）'!$C$6:$K$35,9,FALSE))</f>
        <v/>
      </c>
      <c r="AN206" s="257" t="str">
        <f>IF(AN205="","",VLOOKUP(AN205,'【要提出】シフト記号表（勤務時間帯）'!$C$6:$K$35,9,FALSE))</f>
        <v/>
      </c>
      <c r="AO206" s="258" t="str">
        <f>IF(AO205="","",VLOOKUP(AO205,'【要提出】シフト記号表（勤務時間帯）'!$C$6:$K$35,9,FALSE))</f>
        <v/>
      </c>
      <c r="AP206" s="258" t="str">
        <f>IF(AP205="","",VLOOKUP(AP205,'【要提出】シフト記号表（勤務時間帯）'!$C$6:$K$35,9,FALSE))</f>
        <v/>
      </c>
      <c r="AQ206" s="258" t="str">
        <f>IF(AQ205="","",VLOOKUP(AQ205,'【要提出】シフト記号表（勤務時間帯）'!$C$6:$K$35,9,FALSE))</f>
        <v/>
      </c>
      <c r="AR206" s="258" t="str">
        <f>IF(AR205="","",VLOOKUP(AR205,'【要提出】シフト記号表（勤務時間帯）'!$C$6:$K$35,9,FALSE))</f>
        <v/>
      </c>
      <c r="AS206" s="258" t="str">
        <f>IF(AS205="","",VLOOKUP(AS205,'【要提出】シフト記号表（勤務時間帯）'!$C$6:$K$35,9,FALSE))</f>
        <v/>
      </c>
      <c r="AT206" s="259" t="str">
        <f>IF(AT205="","",VLOOKUP(AT205,'【要提出】シフト記号表（勤務時間帯）'!$C$6:$K$35,9,FALSE))</f>
        <v/>
      </c>
      <c r="AU206" s="257" t="str">
        <f>IF(AU205="","",VLOOKUP(AU205,'【要提出】シフト記号表（勤務時間帯）'!$C$6:$K$35,9,FALSE))</f>
        <v/>
      </c>
      <c r="AV206" s="258" t="str">
        <f>IF(AV205="","",VLOOKUP(AV205,'【要提出】シフト記号表（勤務時間帯）'!$C$6:$K$35,9,FALSE))</f>
        <v/>
      </c>
      <c r="AW206" s="258" t="str">
        <f>IF(AW205="","",VLOOKUP(AW205,'【要提出】シフト記号表（勤務時間帯）'!$C$6:$K$35,9,FALSE))</f>
        <v/>
      </c>
      <c r="AX206" s="515">
        <f>IF($BB$3="４週",SUM(S206:AT206),IF($BB$3="暦月",SUM(S206:AW206),""))</f>
        <v>0</v>
      </c>
      <c r="AY206" s="516"/>
      <c r="AZ206" s="517">
        <f>IF($BB$3="４週",AX206/4,IF($BB$3="暦月",'【要提出】認知症対応型通所（100名）'!AX206/('【要提出】認知症対応型通所（100名）'!$BB$8/7),""))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IF(S205="","",VLOOKUP(S205,'【要提出】シフト記号表（勤務時間帯）'!$C$6:$U$35,19,FALSE))</f>
        <v/>
      </c>
      <c r="T207" s="261" t="str">
        <f>IF(T205="","",VLOOKUP(T205,'【要提出】シフト記号表（勤務時間帯）'!$C$6:$U$35,19,FALSE))</f>
        <v/>
      </c>
      <c r="U207" s="261" t="str">
        <f>IF(U205="","",VLOOKUP(U205,'【要提出】シフト記号表（勤務時間帯）'!$C$6:$U$35,19,FALSE))</f>
        <v/>
      </c>
      <c r="V207" s="261" t="str">
        <f>IF(V205="","",VLOOKUP(V205,'【要提出】シフト記号表（勤務時間帯）'!$C$6:$U$35,19,FALSE))</f>
        <v/>
      </c>
      <c r="W207" s="261" t="str">
        <f>IF(W205="","",VLOOKUP(W205,'【要提出】シフト記号表（勤務時間帯）'!$C$6:$U$35,19,FALSE))</f>
        <v/>
      </c>
      <c r="X207" s="261" t="str">
        <f>IF(X205="","",VLOOKUP(X205,'【要提出】シフト記号表（勤務時間帯）'!$C$6:$U$35,19,FALSE))</f>
        <v/>
      </c>
      <c r="Y207" s="262" t="str">
        <f>IF(Y205="","",VLOOKUP(Y205,'【要提出】シフト記号表（勤務時間帯）'!$C$6:$U$35,19,FALSE))</f>
        <v/>
      </c>
      <c r="Z207" s="260" t="str">
        <f>IF(Z205="","",VLOOKUP(Z205,'【要提出】シフト記号表（勤務時間帯）'!$C$6:$U$35,19,FALSE))</f>
        <v/>
      </c>
      <c r="AA207" s="261" t="str">
        <f>IF(AA205="","",VLOOKUP(AA205,'【要提出】シフト記号表（勤務時間帯）'!$C$6:$U$35,19,FALSE))</f>
        <v/>
      </c>
      <c r="AB207" s="261" t="str">
        <f>IF(AB205="","",VLOOKUP(AB205,'【要提出】シフト記号表（勤務時間帯）'!$C$6:$U$35,19,FALSE))</f>
        <v/>
      </c>
      <c r="AC207" s="261" t="str">
        <f>IF(AC205="","",VLOOKUP(AC205,'【要提出】シフト記号表（勤務時間帯）'!$C$6:$U$35,19,FALSE))</f>
        <v/>
      </c>
      <c r="AD207" s="261" t="str">
        <f>IF(AD205="","",VLOOKUP(AD205,'【要提出】シフト記号表（勤務時間帯）'!$C$6:$U$35,19,FALSE))</f>
        <v/>
      </c>
      <c r="AE207" s="261" t="str">
        <f>IF(AE205="","",VLOOKUP(AE205,'【要提出】シフト記号表（勤務時間帯）'!$C$6:$U$35,19,FALSE))</f>
        <v/>
      </c>
      <c r="AF207" s="262" t="str">
        <f>IF(AF205="","",VLOOKUP(AF205,'【要提出】シフト記号表（勤務時間帯）'!$C$6:$U$35,19,FALSE))</f>
        <v/>
      </c>
      <c r="AG207" s="260" t="str">
        <f>IF(AG205="","",VLOOKUP(AG205,'【要提出】シフト記号表（勤務時間帯）'!$C$6:$U$35,19,FALSE))</f>
        <v/>
      </c>
      <c r="AH207" s="261" t="str">
        <f>IF(AH205="","",VLOOKUP(AH205,'【要提出】シフト記号表（勤務時間帯）'!$C$6:$U$35,19,FALSE))</f>
        <v/>
      </c>
      <c r="AI207" s="261" t="str">
        <f>IF(AI205="","",VLOOKUP(AI205,'【要提出】シフト記号表（勤務時間帯）'!$C$6:$U$35,19,FALSE))</f>
        <v/>
      </c>
      <c r="AJ207" s="261" t="str">
        <f>IF(AJ205="","",VLOOKUP(AJ205,'【要提出】シフト記号表（勤務時間帯）'!$C$6:$U$35,19,FALSE))</f>
        <v/>
      </c>
      <c r="AK207" s="261" t="str">
        <f>IF(AK205="","",VLOOKUP(AK205,'【要提出】シフト記号表（勤務時間帯）'!$C$6:$U$35,19,FALSE))</f>
        <v/>
      </c>
      <c r="AL207" s="261" t="str">
        <f>IF(AL205="","",VLOOKUP(AL205,'【要提出】シフト記号表（勤務時間帯）'!$C$6:$U$35,19,FALSE))</f>
        <v/>
      </c>
      <c r="AM207" s="262" t="str">
        <f>IF(AM205="","",VLOOKUP(AM205,'【要提出】シフト記号表（勤務時間帯）'!$C$6:$U$35,19,FALSE))</f>
        <v/>
      </c>
      <c r="AN207" s="260" t="str">
        <f>IF(AN205="","",VLOOKUP(AN205,'【要提出】シフト記号表（勤務時間帯）'!$C$6:$U$35,19,FALSE))</f>
        <v/>
      </c>
      <c r="AO207" s="261" t="str">
        <f>IF(AO205="","",VLOOKUP(AO205,'【要提出】シフト記号表（勤務時間帯）'!$C$6:$U$35,19,FALSE))</f>
        <v/>
      </c>
      <c r="AP207" s="261" t="str">
        <f>IF(AP205="","",VLOOKUP(AP205,'【要提出】シフト記号表（勤務時間帯）'!$C$6:$U$35,19,FALSE))</f>
        <v/>
      </c>
      <c r="AQ207" s="261" t="str">
        <f>IF(AQ205="","",VLOOKUP(AQ205,'【要提出】シフト記号表（勤務時間帯）'!$C$6:$U$35,19,FALSE))</f>
        <v/>
      </c>
      <c r="AR207" s="261" t="str">
        <f>IF(AR205="","",VLOOKUP(AR205,'【要提出】シフト記号表（勤務時間帯）'!$C$6:$U$35,19,FALSE))</f>
        <v/>
      </c>
      <c r="AS207" s="261" t="str">
        <f>IF(AS205="","",VLOOKUP(AS205,'【要提出】シフト記号表（勤務時間帯）'!$C$6:$U$35,19,FALSE))</f>
        <v/>
      </c>
      <c r="AT207" s="262" t="str">
        <f>IF(AT205="","",VLOOKUP(AT205,'【要提出】シフト記号表（勤務時間帯）'!$C$6:$U$35,19,FALSE))</f>
        <v/>
      </c>
      <c r="AU207" s="260" t="str">
        <f>IF(AU205="","",VLOOKUP(AU205,'【要提出】シフト記号表（勤務時間帯）'!$C$6:$U$35,19,FALSE))</f>
        <v/>
      </c>
      <c r="AV207" s="261" t="str">
        <f>IF(AV205="","",VLOOKUP(AV205,'【要提出】シフト記号表（勤務時間帯）'!$C$6:$U$35,19,FALSE))</f>
        <v/>
      </c>
      <c r="AW207" s="261" t="str">
        <f>IF(AW205="","",VLOOKUP(AW205,'【要提出】シフト記号表（勤務時間帯）'!$C$6:$U$35,19,FALSE))</f>
        <v/>
      </c>
      <c r="AX207" s="507">
        <f>IF($BB$3="４週",SUM(S207:AT207),IF($BB$3="暦月",SUM(S207:AW207),""))</f>
        <v>0</v>
      </c>
      <c r="AY207" s="508"/>
      <c r="AZ207" s="509">
        <f>IF($BB$3="４週",AX207/4,IF($BB$3="暦月",'【要提出】認知症対応型通所（100名）'!AX207/('【要提出】認知症対応型通所（100名）'!$BB$8/7),""))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IF(S208="","",VLOOKUP(S208,'【要提出】シフト記号表（勤務時間帯）'!$C$6:$K$35,9,FALSE))</f>
        <v/>
      </c>
      <c r="T209" s="258" t="str">
        <f>IF(T208="","",VLOOKUP(T208,'【要提出】シフト記号表（勤務時間帯）'!$C$6:$K$35,9,FALSE))</f>
        <v/>
      </c>
      <c r="U209" s="258" t="str">
        <f>IF(U208="","",VLOOKUP(U208,'【要提出】シフト記号表（勤務時間帯）'!$C$6:$K$35,9,FALSE))</f>
        <v/>
      </c>
      <c r="V209" s="258" t="str">
        <f>IF(V208="","",VLOOKUP(V208,'【要提出】シフト記号表（勤務時間帯）'!$C$6:$K$35,9,FALSE))</f>
        <v/>
      </c>
      <c r="W209" s="258" t="str">
        <f>IF(W208="","",VLOOKUP(W208,'【要提出】シフト記号表（勤務時間帯）'!$C$6:$K$35,9,FALSE))</f>
        <v/>
      </c>
      <c r="X209" s="258" t="str">
        <f>IF(X208="","",VLOOKUP(X208,'【要提出】シフト記号表（勤務時間帯）'!$C$6:$K$35,9,FALSE))</f>
        <v/>
      </c>
      <c r="Y209" s="259" t="str">
        <f>IF(Y208="","",VLOOKUP(Y208,'【要提出】シフト記号表（勤務時間帯）'!$C$6:$K$35,9,FALSE))</f>
        <v/>
      </c>
      <c r="Z209" s="257" t="str">
        <f>IF(Z208="","",VLOOKUP(Z208,'【要提出】シフト記号表（勤務時間帯）'!$C$6:$K$35,9,FALSE))</f>
        <v/>
      </c>
      <c r="AA209" s="258" t="str">
        <f>IF(AA208="","",VLOOKUP(AA208,'【要提出】シフト記号表（勤務時間帯）'!$C$6:$K$35,9,FALSE))</f>
        <v/>
      </c>
      <c r="AB209" s="258" t="str">
        <f>IF(AB208="","",VLOOKUP(AB208,'【要提出】シフト記号表（勤務時間帯）'!$C$6:$K$35,9,FALSE))</f>
        <v/>
      </c>
      <c r="AC209" s="258" t="str">
        <f>IF(AC208="","",VLOOKUP(AC208,'【要提出】シフト記号表（勤務時間帯）'!$C$6:$K$35,9,FALSE))</f>
        <v/>
      </c>
      <c r="AD209" s="258" t="str">
        <f>IF(AD208="","",VLOOKUP(AD208,'【要提出】シフト記号表（勤務時間帯）'!$C$6:$K$35,9,FALSE))</f>
        <v/>
      </c>
      <c r="AE209" s="258" t="str">
        <f>IF(AE208="","",VLOOKUP(AE208,'【要提出】シフト記号表（勤務時間帯）'!$C$6:$K$35,9,FALSE))</f>
        <v/>
      </c>
      <c r="AF209" s="259" t="str">
        <f>IF(AF208="","",VLOOKUP(AF208,'【要提出】シフト記号表（勤務時間帯）'!$C$6:$K$35,9,FALSE))</f>
        <v/>
      </c>
      <c r="AG209" s="257" t="str">
        <f>IF(AG208="","",VLOOKUP(AG208,'【要提出】シフト記号表（勤務時間帯）'!$C$6:$K$35,9,FALSE))</f>
        <v/>
      </c>
      <c r="AH209" s="258" t="str">
        <f>IF(AH208="","",VLOOKUP(AH208,'【要提出】シフト記号表（勤務時間帯）'!$C$6:$K$35,9,FALSE))</f>
        <v/>
      </c>
      <c r="AI209" s="258" t="str">
        <f>IF(AI208="","",VLOOKUP(AI208,'【要提出】シフト記号表（勤務時間帯）'!$C$6:$K$35,9,FALSE))</f>
        <v/>
      </c>
      <c r="AJ209" s="258" t="str">
        <f>IF(AJ208="","",VLOOKUP(AJ208,'【要提出】シフト記号表（勤務時間帯）'!$C$6:$K$35,9,FALSE))</f>
        <v/>
      </c>
      <c r="AK209" s="258" t="str">
        <f>IF(AK208="","",VLOOKUP(AK208,'【要提出】シフト記号表（勤務時間帯）'!$C$6:$K$35,9,FALSE))</f>
        <v/>
      </c>
      <c r="AL209" s="258" t="str">
        <f>IF(AL208="","",VLOOKUP(AL208,'【要提出】シフト記号表（勤務時間帯）'!$C$6:$K$35,9,FALSE))</f>
        <v/>
      </c>
      <c r="AM209" s="259" t="str">
        <f>IF(AM208="","",VLOOKUP(AM208,'【要提出】シフト記号表（勤務時間帯）'!$C$6:$K$35,9,FALSE))</f>
        <v/>
      </c>
      <c r="AN209" s="257" t="str">
        <f>IF(AN208="","",VLOOKUP(AN208,'【要提出】シフト記号表（勤務時間帯）'!$C$6:$K$35,9,FALSE))</f>
        <v/>
      </c>
      <c r="AO209" s="258" t="str">
        <f>IF(AO208="","",VLOOKUP(AO208,'【要提出】シフト記号表（勤務時間帯）'!$C$6:$K$35,9,FALSE))</f>
        <v/>
      </c>
      <c r="AP209" s="258" t="str">
        <f>IF(AP208="","",VLOOKUP(AP208,'【要提出】シフト記号表（勤務時間帯）'!$C$6:$K$35,9,FALSE))</f>
        <v/>
      </c>
      <c r="AQ209" s="258" t="str">
        <f>IF(AQ208="","",VLOOKUP(AQ208,'【要提出】シフト記号表（勤務時間帯）'!$C$6:$K$35,9,FALSE))</f>
        <v/>
      </c>
      <c r="AR209" s="258" t="str">
        <f>IF(AR208="","",VLOOKUP(AR208,'【要提出】シフト記号表（勤務時間帯）'!$C$6:$K$35,9,FALSE))</f>
        <v/>
      </c>
      <c r="AS209" s="258" t="str">
        <f>IF(AS208="","",VLOOKUP(AS208,'【要提出】シフト記号表（勤務時間帯）'!$C$6:$K$35,9,FALSE))</f>
        <v/>
      </c>
      <c r="AT209" s="259" t="str">
        <f>IF(AT208="","",VLOOKUP(AT208,'【要提出】シフト記号表（勤務時間帯）'!$C$6:$K$35,9,FALSE))</f>
        <v/>
      </c>
      <c r="AU209" s="257" t="str">
        <f>IF(AU208="","",VLOOKUP(AU208,'【要提出】シフト記号表（勤務時間帯）'!$C$6:$K$35,9,FALSE))</f>
        <v/>
      </c>
      <c r="AV209" s="258" t="str">
        <f>IF(AV208="","",VLOOKUP(AV208,'【要提出】シフト記号表（勤務時間帯）'!$C$6:$K$35,9,FALSE))</f>
        <v/>
      </c>
      <c r="AW209" s="258" t="str">
        <f>IF(AW208="","",VLOOKUP(AW208,'【要提出】シフト記号表（勤務時間帯）'!$C$6:$K$35,9,FALSE))</f>
        <v/>
      </c>
      <c r="AX209" s="515">
        <f>IF($BB$3="４週",SUM(S209:AT209),IF($BB$3="暦月",SUM(S209:AW209),""))</f>
        <v>0</v>
      </c>
      <c r="AY209" s="516"/>
      <c r="AZ209" s="517">
        <f>IF($BB$3="４週",AX209/4,IF($BB$3="暦月",'【要提出】認知症対応型通所（100名）'!AX209/('【要提出】認知症対応型通所（100名）'!$BB$8/7),""))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IF(S208="","",VLOOKUP(S208,'【要提出】シフト記号表（勤務時間帯）'!$C$6:$U$35,19,FALSE))</f>
        <v/>
      </c>
      <c r="T210" s="261" t="str">
        <f>IF(T208="","",VLOOKUP(T208,'【要提出】シフト記号表（勤務時間帯）'!$C$6:$U$35,19,FALSE))</f>
        <v/>
      </c>
      <c r="U210" s="261" t="str">
        <f>IF(U208="","",VLOOKUP(U208,'【要提出】シフト記号表（勤務時間帯）'!$C$6:$U$35,19,FALSE))</f>
        <v/>
      </c>
      <c r="V210" s="261" t="str">
        <f>IF(V208="","",VLOOKUP(V208,'【要提出】シフト記号表（勤務時間帯）'!$C$6:$U$35,19,FALSE))</f>
        <v/>
      </c>
      <c r="W210" s="261" t="str">
        <f>IF(W208="","",VLOOKUP(W208,'【要提出】シフト記号表（勤務時間帯）'!$C$6:$U$35,19,FALSE))</f>
        <v/>
      </c>
      <c r="X210" s="261" t="str">
        <f>IF(X208="","",VLOOKUP(X208,'【要提出】シフト記号表（勤務時間帯）'!$C$6:$U$35,19,FALSE))</f>
        <v/>
      </c>
      <c r="Y210" s="262" t="str">
        <f>IF(Y208="","",VLOOKUP(Y208,'【要提出】シフト記号表（勤務時間帯）'!$C$6:$U$35,19,FALSE))</f>
        <v/>
      </c>
      <c r="Z210" s="260" t="str">
        <f>IF(Z208="","",VLOOKUP(Z208,'【要提出】シフト記号表（勤務時間帯）'!$C$6:$U$35,19,FALSE))</f>
        <v/>
      </c>
      <c r="AA210" s="261" t="str">
        <f>IF(AA208="","",VLOOKUP(AA208,'【要提出】シフト記号表（勤務時間帯）'!$C$6:$U$35,19,FALSE))</f>
        <v/>
      </c>
      <c r="AB210" s="261" t="str">
        <f>IF(AB208="","",VLOOKUP(AB208,'【要提出】シフト記号表（勤務時間帯）'!$C$6:$U$35,19,FALSE))</f>
        <v/>
      </c>
      <c r="AC210" s="261" t="str">
        <f>IF(AC208="","",VLOOKUP(AC208,'【要提出】シフト記号表（勤務時間帯）'!$C$6:$U$35,19,FALSE))</f>
        <v/>
      </c>
      <c r="AD210" s="261" t="str">
        <f>IF(AD208="","",VLOOKUP(AD208,'【要提出】シフト記号表（勤務時間帯）'!$C$6:$U$35,19,FALSE))</f>
        <v/>
      </c>
      <c r="AE210" s="261" t="str">
        <f>IF(AE208="","",VLOOKUP(AE208,'【要提出】シフト記号表（勤務時間帯）'!$C$6:$U$35,19,FALSE))</f>
        <v/>
      </c>
      <c r="AF210" s="262" t="str">
        <f>IF(AF208="","",VLOOKUP(AF208,'【要提出】シフト記号表（勤務時間帯）'!$C$6:$U$35,19,FALSE))</f>
        <v/>
      </c>
      <c r="AG210" s="260" t="str">
        <f>IF(AG208="","",VLOOKUP(AG208,'【要提出】シフト記号表（勤務時間帯）'!$C$6:$U$35,19,FALSE))</f>
        <v/>
      </c>
      <c r="AH210" s="261" t="str">
        <f>IF(AH208="","",VLOOKUP(AH208,'【要提出】シフト記号表（勤務時間帯）'!$C$6:$U$35,19,FALSE))</f>
        <v/>
      </c>
      <c r="AI210" s="261" t="str">
        <f>IF(AI208="","",VLOOKUP(AI208,'【要提出】シフト記号表（勤務時間帯）'!$C$6:$U$35,19,FALSE))</f>
        <v/>
      </c>
      <c r="AJ210" s="261" t="str">
        <f>IF(AJ208="","",VLOOKUP(AJ208,'【要提出】シフト記号表（勤務時間帯）'!$C$6:$U$35,19,FALSE))</f>
        <v/>
      </c>
      <c r="AK210" s="261" t="str">
        <f>IF(AK208="","",VLOOKUP(AK208,'【要提出】シフト記号表（勤務時間帯）'!$C$6:$U$35,19,FALSE))</f>
        <v/>
      </c>
      <c r="AL210" s="261" t="str">
        <f>IF(AL208="","",VLOOKUP(AL208,'【要提出】シフト記号表（勤務時間帯）'!$C$6:$U$35,19,FALSE))</f>
        <v/>
      </c>
      <c r="AM210" s="262" t="str">
        <f>IF(AM208="","",VLOOKUP(AM208,'【要提出】シフト記号表（勤務時間帯）'!$C$6:$U$35,19,FALSE))</f>
        <v/>
      </c>
      <c r="AN210" s="260" t="str">
        <f>IF(AN208="","",VLOOKUP(AN208,'【要提出】シフト記号表（勤務時間帯）'!$C$6:$U$35,19,FALSE))</f>
        <v/>
      </c>
      <c r="AO210" s="261" t="str">
        <f>IF(AO208="","",VLOOKUP(AO208,'【要提出】シフト記号表（勤務時間帯）'!$C$6:$U$35,19,FALSE))</f>
        <v/>
      </c>
      <c r="AP210" s="261" t="str">
        <f>IF(AP208="","",VLOOKUP(AP208,'【要提出】シフト記号表（勤務時間帯）'!$C$6:$U$35,19,FALSE))</f>
        <v/>
      </c>
      <c r="AQ210" s="261" t="str">
        <f>IF(AQ208="","",VLOOKUP(AQ208,'【要提出】シフト記号表（勤務時間帯）'!$C$6:$U$35,19,FALSE))</f>
        <v/>
      </c>
      <c r="AR210" s="261" t="str">
        <f>IF(AR208="","",VLOOKUP(AR208,'【要提出】シフト記号表（勤務時間帯）'!$C$6:$U$35,19,FALSE))</f>
        <v/>
      </c>
      <c r="AS210" s="261" t="str">
        <f>IF(AS208="","",VLOOKUP(AS208,'【要提出】シフト記号表（勤務時間帯）'!$C$6:$U$35,19,FALSE))</f>
        <v/>
      </c>
      <c r="AT210" s="262" t="str">
        <f>IF(AT208="","",VLOOKUP(AT208,'【要提出】シフト記号表（勤務時間帯）'!$C$6:$U$35,19,FALSE))</f>
        <v/>
      </c>
      <c r="AU210" s="260" t="str">
        <f>IF(AU208="","",VLOOKUP(AU208,'【要提出】シフト記号表（勤務時間帯）'!$C$6:$U$35,19,FALSE))</f>
        <v/>
      </c>
      <c r="AV210" s="261" t="str">
        <f>IF(AV208="","",VLOOKUP(AV208,'【要提出】シフト記号表（勤務時間帯）'!$C$6:$U$35,19,FALSE))</f>
        <v/>
      </c>
      <c r="AW210" s="261" t="str">
        <f>IF(AW208="","",VLOOKUP(AW208,'【要提出】シフト記号表（勤務時間帯）'!$C$6:$U$35,19,FALSE))</f>
        <v/>
      </c>
      <c r="AX210" s="507">
        <f>IF($BB$3="４週",SUM(S210:AT210),IF($BB$3="暦月",SUM(S210:AW210),""))</f>
        <v>0</v>
      </c>
      <c r="AY210" s="508"/>
      <c r="AZ210" s="509">
        <f>IF($BB$3="４週",AX210/4,IF($BB$3="暦月",'【要提出】認知症対応型通所（100名）'!AX210/('【要提出】認知症対応型通所（100名）'!$BB$8/7),""))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IF(S211="","",VLOOKUP(S211,'【要提出】シフト記号表（勤務時間帯）'!$C$6:$K$35,9,FALSE))</f>
        <v/>
      </c>
      <c r="T212" s="258" t="str">
        <f>IF(T211="","",VLOOKUP(T211,'【要提出】シフト記号表（勤務時間帯）'!$C$6:$K$35,9,FALSE))</f>
        <v/>
      </c>
      <c r="U212" s="258" t="str">
        <f>IF(U211="","",VLOOKUP(U211,'【要提出】シフト記号表（勤務時間帯）'!$C$6:$K$35,9,FALSE))</f>
        <v/>
      </c>
      <c r="V212" s="258" t="str">
        <f>IF(V211="","",VLOOKUP(V211,'【要提出】シフト記号表（勤務時間帯）'!$C$6:$K$35,9,FALSE))</f>
        <v/>
      </c>
      <c r="W212" s="258" t="str">
        <f>IF(W211="","",VLOOKUP(W211,'【要提出】シフト記号表（勤務時間帯）'!$C$6:$K$35,9,FALSE))</f>
        <v/>
      </c>
      <c r="X212" s="258" t="str">
        <f>IF(X211="","",VLOOKUP(X211,'【要提出】シフト記号表（勤務時間帯）'!$C$6:$K$35,9,FALSE))</f>
        <v/>
      </c>
      <c r="Y212" s="259" t="str">
        <f>IF(Y211="","",VLOOKUP(Y211,'【要提出】シフト記号表（勤務時間帯）'!$C$6:$K$35,9,FALSE))</f>
        <v/>
      </c>
      <c r="Z212" s="257" t="str">
        <f>IF(Z211="","",VLOOKUP(Z211,'【要提出】シフト記号表（勤務時間帯）'!$C$6:$K$35,9,FALSE))</f>
        <v/>
      </c>
      <c r="AA212" s="258" t="str">
        <f>IF(AA211="","",VLOOKUP(AA211,'【要提出】シフト記号表（勤務時間帯）'!$C$6:$K$35,9,FALSE))</f>
        <v/>
      </c>
      <c r="AB212" s="258" t="str">
        <f>IF(AB211="","",VLOOKUP(AB211,'【要提出】シフト記号表（勤務時間帯）'!$C$6:$K$35,9,FALSE))</f>
        <v/>
      </c>
      <c r="AC212" s="258" t="str">
        <f>IF(AC211="","",VLOOKUP(AC211,'【要提出】シフト記号表（勤務時間帯）'!$C$6:$K$35,9,FALSE))</f>
        <v/>
      </c>
      <c r="AD212" s="258" t="str">
        <f>IF(AD211="","",VLOOKUP(AD211,'【要提出】シフト記号表（勤務時間帯）'!$C$6:$K$35,9,FALSE))</f>
        <v/>
      </c>
      <c r="AE212" s="258" t="str">
        <f>IF(AE211="","",VLOOKUP(AE211,'【要提出】シフト記号表（勤務時間帯）'!$C$6:$K$35,9,FALSE))</f>
        <v/>
      </c>
      <c r="AF212" s="259" t="str">
        <f>IF(AF211="","",VLOOKUP(AF211,'【要提出】シフト記号表（勤務時間帯）'!$C$6:$K$35,9,FALSE))</f>
        <v/>
      </c>
      <c r="AG212" s="257" t="str">
        <f>IF(AG211="","",VLOOKUP(AG211,'【要提出】シフト記号表（勤務時間帯）'!$C$6:$K$35,9,FALSE))</f>
        <v/>
      </c>
      <c r="AH212" s="258" t="str">
        <f>IF(AH211="","",VLOOKUP(AH211,'【要提出】シフト記号表（勤務時間帯）'!$C$6:$K$35,9,FALSE))</f>
        <v/>
      </c>
      <c r="AI212" s="258" t="str">
        <f>IF(AI211="","",VLOOKUP(AI211,'【要提出】シフト記号表（勤務時間帯）'!$C$6:$K$35,9,FALSE))</f>
        <v/>
      </c>
      <c r="AJ212" s="258" t="str">
        <f>IF(AJ211="","",VLOOKUP(AJ211,'【要提出】シフト記号表（勤務時間帯）'!$C$6:$K$35,9,FALSE))</f>
        <v/>
      </c>
      <c r="AK212" s="258" t="str">
        <f>IF(AK211="","",VLOOKUP(AK211,'【要提出】シフト記号表（勤務時間帯）'!$C$6:$K$35,9,FALSE))</f>
        <v/>
      </c>
      <c r="AL212" s="258" t="str">
        <f>IF(AL211="","",VLOOKUP(AL211,'【要提出】シフト記号表（勤務時間帯）'!$C$6:$K$35,9,FALSE))</f>
        <v/>
      </c>
      <c r="AM212" s="259" t="str">
        <f>IF(AM211="","",VLOOKUP(AM211,'【要提出】シフト記号表（勤務時間帯）'!$C$6:$K$35,9,FALSE))</f>
        <v/>
      </c>
      <c r="AN212" s="257" t="str">
        <f>IF(AN211="","",VLOOKUP(AN211,'【要提出】シフト記号表（勤務時間帯）'!$C$6:$K$35,9,FALSE))</f>
        <v/>
      </c>
      <c r="AO212" s="258" t="str">
        <f>IF(AO211="","",VLOOKUP(AO211,'【要提出】シフト記号表（勤務時間帯）'!$C$6:$K$35,9,FALSE))</f>
        <v/>
      </c>
      <c r="AP212" s="258" t="str">
        <f>IF(AP211="","",VLOOKUP(AP211,'【要提出】シフト記号表（勤務時間帯）'!$C$6:$K$35,9,FALSE))</f>
        <v/>
      </c>
      <c r="AQ212" s="258" t="str">
        <f>IF(AQ211="","",VLOOKUP(AQ211,'【要提出】シフト記号表（勤務時間帯）'!$C$6:$K$35,9,FALSE))</f>
        <v/>
      </c>
      <c r="AR212" s="258" t="str">
        <f>IF(AR211="","",VLOOKUP(AR211,'【要提出】シフト記号表（勤務時間帯）'!$C$6:$K$35,9,FALSE))</f>
        <v/>
      </c>
      <c r="AS212" s="258" t="str">
        <f>IF(AS211="","",VLOOKUP(AS211,'【要提出】シフト記号表（勤務時間帯）'!$C$6:$K$35,9,FALSE))</f>
        <v/>
      </c>
      <c r="AT212" s="259" t="str">
        <f>IF(AT211="","",VLOOKUP(AT211,'【要提出】シフト記号表（勤務時間帯）'!$C$6:$K$35,9,FALSE))</f>
        <v/>
      </c>
      <c r="AU212" s="257" t="str">
        <f>IF(AU211="","",VLOOKUP(AU211,'【要提出】シフト記号表（勤務時間帯）'!$C$6:$K$35,9,FALSE))</f>
        <v/>
      </c>
      <c r="AV212" s="258" t="str">
        <f>IF(AV211="","",VLOOKUP(AV211,'【要提出】シフト記号表（勤務時間帯）'!$C$6:$K$35,9,FALSE))</f>
        <v/>
      </c>
      <c r="AW212" s="258" t="str">
        <f>IF(AW211="","",VLOOKUP(AW211,'【要提出】シフト記号表（勤務時間帯）'!$C$6:$K$35,9,FALSE))</f>
        <v/>
      </c>
      <c r="AX212" s="515">
        <f>IF($BB$3="４週",SUM(S212:AT212),IF($BB$3="暦月",SUM(S212:AW212),""))</f>
        <v>0</v>
      </c>
      <c r="AY212" s="516"/>
      <c r="AZ212" s="517">
        <f>IF($BB$3="４週",AX212/4,IF($BB$3="暦月",'【要提出】認知症対応型通所（100名）'!AX212/('【要提出】認知症対応型通所（100名）'!$BB$8/7),""))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IF(S211="","",VLOOKUP(S211,'【要提出】シフト記号表（勤務時間帯）'!$C$6:$U$35,19,FALSE))</f>
        <v/>
      </c>
      <c r="T213" s="261" t="str">
        <f>IF(T211="","",VLOOKUP(T211,'【要提出】シフト記号表（勤務時間帯）'!$C$6:$U$35,19,FALSE))</f>
        <v/>
      </c>
      <c r="U213" s="261" t="str">
        <f>IF(U211="","",VLOOKUP(U211,'【要提出】シフト記号表（勤務時間帯）'!$C$6:$U$35,19,FALSE))</f>
        <v/>
      </c>
      <c r="V213" s="261" t="str">
        <f>IF(V211="","",VLOOKUP(V211,'【要提出】シフト記号表（勤務時間帯）'!$C$6:$U$35,19,FALSE))</f>
        <v/>
      </c>
      <c r="W213" s="261" t="str">
        <f>IF(W211="","",VLOOKUP(W211,'【要提出】シフト記号表（勤務時間帯）'!$C$6:$U$35,19,FALSE))</f>
        <v/>
      </c>
      <c r="X213" s="261" t="str">
        <f>IF(X211="","",VLOOKUP(X211,'【要提出】シフト記号表（勤務時間帯）'!$C$6:$U$35,19,FALSE))</f>
        <v/>
      </c>
      <c r="Y213" s="262" t="str">
        <f>IF(Y211="","",VLOOKUP(Y211,'【要提出】シフト記号表（勤務時間帯）'!$C$6:$U$35,19,FALSE))</f>
        <v/>
      </c>
      <c r="Z213" s="260" t="str">
        <f>IF(Z211="","",VLOOKUP(Z211,'【要提出】シフト記号表（勤務時間帯）'!$C$6:$U$35,19,FALSE))</f>
        <v/>
      </c>
      <c r="AA213" s="261" t="str">
        <f>IF(AA211="","",VLOOKUP(AA211,'【要提出】シフト記号表（勤務時間帯）'!$C$6:$U$35,19,FALSE))</f>
        <v/>
      </c>
      <c r="AB213" s="261" t="str">
        <f>IF(AB211="","",VLOOKUP(AB211,'【要提出】シフト記号表（勤務時間帯）'!$C$6:$U$35,19,FALSE))</f>
        <v/>
      </c>
      <c r="AC213" s="261" t="str">
        <f>IF(AC211="","",VLOOKUP(AC211,'【要提出】シフト記号表（勤務時間帯）'!$C$6:$U$35,19,FALSE))</f>
        <v/>
      </c>
      <c r="AD213" s="261" t="str">
        <f>IF(AD211="","",VLOOKUP(AD211,'【要提出】シフト記号表（勤務時間帯）'!$C$6:$U$35,19,FALSE))</f>
        <v/>
      </c>
      <c r="AE213" s="261" t="str">
        <f>IF(AE211="","",VLOOKUP(AE211,'【要提出】シフト記号表（勤務時間帯）'!$C$6:$U$35,19,FALSE))</f>
        <v/>
      </c>
      <c r="AF213" s="262" t="str">
        <f>IF(AF211="","",VLOOKUP(AF211,'【要提出】シフト記号表（勤務時間帯）'!$C$6:$U$35,19,FALSE))</f>
        <v/>
      </c>
      <c r="AG213" s="260" t="str">
        <f>IF(AG211="","",VLOOKUP(AG211,'【要提出】シフト記号表（勤務時間帯）'!$C$6:$U$35,19,FALSE))</f>
        <v/>
      </c>
      <c r="AH213" s="261" t="str">
        <f>IF(AH211="","",VLOOKUP(AH211,'【要提出】シフト記号表（勤務時間帯）'!$C$6:$U$35,19,FALSE))</f>
        <v/>
      </c>
      <c r="AI213" s="261" t="str">
        <f>IF(AI211="","",VLOOKUP(AI211,'【要提出】シフト記号表（勤務時間帯）'!$C$6:$U$35,19,FALSE))</f>
        <v/>
      </c>
      <c r="AJ213" s="261" t="str">
        <f>IF(AJ211="","",VLOOKUP(AJ211,'【要提出】シフト記号表（勤務時間帯）'!$C$6:$U$35,19,FALSE))</f>
        <v/>
      </c>
      <c r="AK213" s="261" t="str">
        <f>IF(AK211="","",VLOOKUP(AK211,'【要提出】シフト記号表（勤務時間帯）'!$C$6:$U$35,19,FALSE))</f>
        <v/>
      </c>
      <c r="AL213" s="261" t="str">
        <f>IF(AL211="","",VLOOKUP(AL211,'【要提出】シフト記号表（勤務時間帯）'!$C$6:$U$35,19,FALSE))</f>
        <v/>
      </c>
      <c r="AM213" s="262" t="str">
        <f>IF(AM211="","",VLOOKUP(AM211,'【要提出】シフト記号表（勤務時間帯）'!$C$6:$U$35,19,FALSE))</f>
        <v/>
      </c>
      <c r="AN213" s="260" t="str">
        <f>IF(AN211="","",VLOOKUP(AN211,'【要提出】シフト記号表（勤務時間帯）'!$C$6:$U$35,19,FALSE))</f>
        <v/>
      </c>
      <c r="AO213" s="261" t="str">
        <f>IF(AO211="","",VLOOKUP(AO211,'【要提出】シフト記号表（勤務時間帯）'!$C$6:$U$35,19,FALSE))</f>
        <v/>
      </c>
      <c r="AP213" s="261" t="str">
        <f>IF(AP211="","",VLOOKUP(AP211,'【要提出】シフト記号表（勤務時間帯）'!$C$6:$U$35,19,FALSE))</f>
        <v/>
      </c>
      <c r="AQ213" s="261" t="str">
        <f>IF(AQ211="","",VLOOKUP(AQ211,'【要提出】シフト記号表（勤務時間帯）'!$C$6:$U$35,19,FALSE))</f>
        <v/>
      </c>
      <c r="AR213" s="261" t="str">
        <f>IF(AR211="","",VLOOKUP(AR211,'【要提出】シフト記号表（勤務時間帯）'!$C$6:$U$35,19,FALSE))</f>
        <v/>
      </c>
      <c r="AS213" s="261" t="str">
        <f>IF(AS211="","",VLOOKUP(AS211,'【要提出】シフト記号表（勤務時間帯）'!$C$6:$U$35,19,FALSE))</f>
        <v/>
      </c>
      <c r="AT213" s="262" t="str">
        <f>IF(AT211="","",VLOOKUP(AT211,'【要提出】シフト記号表（勤務時間帯）'!$C$6:$U$35,19,FALSE))</f>
        <v/>
      </c>
      <c r="AU213" s="260" t="str">
        <f>IF(AU211="","",VLOOKUP(AU211,'【要提出】シフト記号表（勤務時間帯）'!$C$6:$U$35,19,FALSE))</f>
        <v/>
      </c>
      <c r="AV213" s="261" t="str">
        <f>IF(AV211="","",VLOOKUP(AV211,'【要提出】シフト記号表（勤務時間帯）'!$C$6:$U$35,19,FALSE))</f>
        <v/>
      </c>
      <c r="AW213" s="261" t="str">
        <f>IF(AW211="","",VLOOKUP(AW211,'【要提出】シフト記号表（勤務時間帯）'!$C$6:$U$35,19,FALSE))</f>
        <v/>
      </c>
      <c r="AX213" s="507">
        <f>IF($BB$3="４週",SUM(S213:AT213),IF($BB$3="暦月",SUM(S213:AW213),""))</f>
        <v>0</v>
      </c>
      <c r="AY213" s="508"/>
      <c r="AZ213" s="509">
        <f>IF($BB$3="４週",AX213/4,IF($BB$3="暦月",'【要提出】認知症対応型通所（100名）'!AX213/('【要提出】認知症対応型通所（100名）'!$BB$8/7),""))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IF(S214="","",VLOOKUP(S214,'【要提出】シフト記号表（勤務時間帯）'!$C$6:$K$35,9,FALSE))</f>
        <v/>
      </c>
      <c r="T215" s="258" t="str">
        <f>IF(T214="","",VLOOKUP(T214,'【要提出】シフト記号表（勤務時間帯）'!$C$6:$K$35,9,FALSE))</f>
        <v/>
      </c>
      <c r="U215" s="258" t="str">
        <f>IF(U214="","",VLOOKUP(U214,'【要提出】シフト記号表（勤務時間帯）'!$C$6:$K$35,9,FALSE))</f>
        <v/>
      </c>
      <c r="V215" s="258" t="str">
        <f>IF(V214="","",VLOOKUP(V214,'【要提出】シフト記号表（勤務時間帯）'!$C$6:$K$35,9,FALSE))</f>
        <v/>
      </c>
      <c r="W215" s="258" t="str">
        <f>IF(W214="","",VLOOKUP(W214,'【要提出】シフト記号表（勤務時間帯）'!$C$6:$K$35,9,FALSE))</f>
        <v/>
      </c>
      <c r="X215" s="258" t="str">
        <f>IF(X214="","",VLOOKUP(X214,'【要提出】シフト記号表（勤務時間帯）'!$C$6:$K$35,9,FALSE))</f>
        <v/>
      </c>
      <c r="Y215" s="259" t="str">
        <f>IF(Y214="","",VLOOKUP(Y214,'【要提出】シフト記号表（勤務時間帯）'!$C$6:$K$35,9,FALSE))</f>
        <v/>
      </c>
      <c r="Z215" s="257" t="str">
        <f>IF(Z214="","",VLOOKUP(Z214,'【要提出】シフト記号表（勤務時間帯）'!$C$6:$K$35,9,FALSE))</f>
        <v/>
      </c>
      <c r="AA215" s="258" t="str">
        <f>IF(AA214="","",VLOOKUP(AA214,'【要提出】シフト記号表（勤務時間帯）'!$C$6:$K$35,9,FALSE))</f>
        <v/>
      </c>
      <c r="AB215" s="258" t="str">
        <f>IF(AB214="","",VLOOKUP(AB214,'【要提出】シフト記号表（勤務時間帯）'!$C$6:$K$35,9,FALSE))</f>
        <v/>
      </c>
      <c r="AC215" s="258" t="str">
        <f>IF(AC214="","",VLOOKUP(AC214,'【要提出】シフト記号表（勤務時間帯）'!$C$6:$K$35,9,FALSE))</f>
        <v/>
      </c>
      <c r="AD215" s="258" t="str">
        <f>IF(AD214="","",VLOOKUP(AD214,'【要提出】シフト記号表（勤務時間帯）'!$C$6:$K$35,9,FALSE))</f>
        <v/>
      </c>
      <c r="AE215" s="258" t="str">
        <f>IF(AE214="","",VLOOKUP(AE214,'【要提出】シフト記号表（勤務時間帯）'!$C$6:$K$35,9,FALSE))</f>
        <v/>
      </c>
      <c r="AF215" s="259" t="str">
        <f>IF(AF214="","",VLOOKUP(AF214,'【要提出】シフト記号表（勤務時間帯）'!$C$6:$K$35,9,FALSE))</f>
        <v/>
      </c>
      <c r="AG215" s="257" t="str">
        <f>IF(AG214="","",VLOOKUP(AG214,'【要提出】シフト記号表（勤務時間帯）'!$C$6:$K$35,9,FALSE))</f>
        <v/>
      </c>
      <c r="AH215" s="258" t="str">
        <f>IF(AH214="","",VLOOKUP(AH214,'【要提出】シフト記号表（勤務時間帯）'!$C$6:$K$35,9,FALSE))</f>
        <v/>
      </c>
      <c r="AI215" s="258" t="str">
        <f>IF(AI214="","",VLOOKUP(AI214,'【要提出】シフト記号表（勤務時間帯）'!$C$6:$K$35,9,FALSE))</f>
        <v/>
      </c>
      <c r="AJ215" s="258" t="str">
        <f>IF(AJ214="","",VLOOKUP(AJ214,'【要提出】シフト記号表（勤務時間帯）'!$C$6:$K$35,9,FALSE))</f>
        <v/>
      </c>
      <c r="AK215" s="258" t="str">
        <f>IF(AK214="","",VLOOKUP(AK214,'【要提出】シフト記号表（勤務時間帯）'!$C$6:$K$35,9,FALSE))</f>
        <v/>
      </c>
      <c r="AL215" s="258" t="str">
        <f>IF(AL214="","",VLOOKUP(AL214,'【要提出】シフト記号表（勤務時間帯）'!$C$6:$K$35,9,FALSE))</f>
        <v/>
      </c>
      <c r="AM215" s="259" t="str">
        <f>IF(AM214="","",VLOOKUP(AM214,'【要提出】シフト記号表（勤務時間帯）'!$C$6:$K$35,9,FALSE))</f>
        <v/>
      </c>
      <c r="AN215" s="257" t="str">
        <f>IF(AN214="","",VLOOKUP(AN214,'【要提出】シフト記号表（勤務時間帯）'!$C$6:$K$35,9,FALSE))</f>
        <v/>
      </c>
      <c r="AO215" s="258" t="str">
        <f>IF(AO214="","",VLOOKUP(AO214,'【要提出】シフト記号表（勤務時間帯）'!$C$6:$K$35,9,FALSE))</f>
        <v/>
      </c>
      <c r="AP215" s="258" t="str">
        <f>IF(AP214="","",VLOOKUP(AP214,'【要提出】シフト記号表（勤務時間帯）'!$C$6:$K$35,9,FALSE))</f>
        <v/>
      </c>
      <c r="AQ215" s="258" t="str">
        <f>IF(AQ214="","",VLOOKUP(AQ214,'【要提出】シフト記号表（勤務時間帯）'!$C$6:$K$35,9,FALSE))</f>
        <v/>
      </c>
      <c r="AR215" s="258" t="str">
        <f>IF(AR214="","",VLOOKUP(AR214,'【要提出】シフト記号表（勤務時間帯）'!$C$6:$K$35,9,FALSE))</f>
        <v/>
      </c>
      <c r="AS215" s="258" t="str">
        <f>IF(AS214="","",VLOOKUP(AS214,'【要提出】シフト記号表（勤務時間帯）'!$C$6:$K$35,9,FALSE))</f>
        <v/>
      </c>
      <c r="AT215" s="259" t="str">
        <f>IF(AT214="","",VLOOKUP(AT214,'【要提出】シフト記号表（勤務時間帯）'!$C$6:$K$35,9,FALSE))</f>
        <v/>
      </c>
      <c r="AU215" s="257" t="str">
        <f>IF(AU214="","",VLOOKUP(AU214,'【要提出】シフト記号表（勤務時間帯）'!$C$6:$K$35,9,FALSE))</f>
        <v/>
      </c>
      <c r="AV215" s="258" t="str">
        <f>IF(AV214="","",VLOOKUP(AV214,'【要提出】シフト記号表（勤務時間帯）'!$C$6:$K$35,9,FALSE))</f>
        <v/>
      </c>
      <c r="AW215" s="258" t="str">
        <f>IF(AW214="","",VLOOKUP(AW214,'【要提出】シフト記号表（勤務時間帯）'!$C$6:$K$35,9,FALSE))</f>
        <v/>
      </c>
      <c r="AX215" s="515">
        <f>IF($BB$3="４週",SUM(S215:AT215),IF($BB$3="暦月",SUM(S215:AW215),""))</f>
        <v>0</v>
      </c>
      <c r="AY215" s="516"/>
      <c r="AZ215" s="517">
        <f>IF($BB$3="４週",AX215/4,IF($BB$3="暦月",'【要提出】認知症対応型通所（100名）'!AX215/('【要提出】認知症対応型通所（100名）'!$BB$8/7),""))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IF(S214="","",VLOOKUP(S214,'【要提出】シフト記号表（勤務時間帯）'!$C$6:$U$35,19,FALSE))</f>
        <v/>
      </c>
      <c r="T216" s="261" t="str">
        <f>IF(T214="","",VLOOKUP(T214,'【要提出】シフト記号表（勤務時間帯）'!$C$6:$U$35,19,FALSE))</f>
        <v/>
      </c>
      <c r="U216" s="261" t="str">
        <f>IF(U214="","",VLOOKUP(U214,'【要提出】シフト記号表（勤務時間帯）'!$C$6:$U$35,19,FALSE))</f>
        <v/>
      </c>
      <c r="V216" s="261" t="str">
        <f>IF(V214="","",VLOOKUP(V214,'【要提出】シフト記号表（勤務時間帯）'!$C$6:$U$35,19,FALSE))</f>
        <v/>
      </c>
      <c r="W216" s="261" t="str">
        <f>IF(W214="","",VLOOKUP(W214,'【要提出】シフト記号表（勤務時間帯）'!$C$6:$U$35,19,FALSE))</f>
        <v/>
      </c>
      <c r="X216" s="261" t="str">
        <f>IF(X214="","",VLOOKUP(X214,'【要提出】シフト記号表（勤務時間帯）'!$C$6:$U$35,19,FALSE))</f>
        <v/>
      </c>
      <c r="Y216" s="262" t="str">
        <f>IF(Y214="","",VLOOKUP(Y214,'【要提出】シフト記号表（勤務時間帯）'!$C$6:$U$35,19,FALSE))</f>
        <v/>
      </c>
      <c r="Z216" s="260" t="str">
        <f>IF(Z214="","",VLOOKUP(Z214,'【要提出】シフト記号表（勤務時間帯）'!$C$6:$U$35,19,FALSE))</f>
        <v/>
      </c>
      <c r="AA216" s="261" t="str">
        <f>IF(AA214="","",VLOOKUP(AA214,'【要提出】シフト記号表（勤務時間帯）'!$C$6:$U$35,19,FALSE))</f>
        <v/>
      </c>
      <c r="AB216" s="261" t="str">
        <f>IF(AB214="","",VLOOKUP(AB214,'【要提出】シフト記号表（勤務時間帯）'!$C$6:$U$35,19,FALSE))</f>
        <v/>
      </c>
      <c r="AC216" s="261" t="str">
        <f>IF(AC214="","",VLOOKUP(AC214,'【要提出】シフト記号表（勤務時間帯）'!$C$6:$U$35,19,FALSE))</f>
        <v/>
      </c>
      <c r="AD216" s="261" t="str">
        <f>IF(AD214="","",VLOOKUP(AD214,'【要提出】シフト記号表（勤務時間帯）'!$C$6:$U$35,19,FALSE))</f>
        <v/>
      </c>
      <c r="AE216" s="261" t="str">
        <f>IF(AE214="","",VLOOKUP(AE214,'【要提出】シフト記号表（勤務時間帯）'!$C$6:$U$35,19,FALSE))</f>
        <v/>
      </c>
      <c r="AF216" s="262" t="str">
        <f>IF(AF214="","",VLOOKUP(AF214,'【要提出】シフト記号表（勤務時間帯）'!$C$6:$U$35,19,FALSE))</f>
        <v/>
      </c>
      <c r="AG216" s="260" t="str">
        <f>IF(AG214="","",VLOOKUP(AG214,'【要提出】シフト記号表（勤務時間帯）'!$C$6:$U$35,19,FALSE))</f>
        <v/>
      </c>
      <c r="AH216" s="261" t="str">
        <f>IF(AH214="","",VLOOKUP(AH214,'【要提出】シフト記号表（勤務時間帯）'!$C$6:$U$35,19,FALSE))</f>
        <v/>
      </c>
      <c r="AI216" s="261" t="str">
        <f>IF(AI214="","",VLOOKUP(AI214,'【要提出】シフト記号表（勤務時間帯）'!$C$6:$U$35,19,FALSE))</f>
        <v/>
      </c>
      <c r="AJ216" s="261" t="str">
        <f>IF(AJ214="","",VLOOKUP(AJ214,'【要提出】シフト記号表（勤務時間帯）'!$C$6:$U$35,19,FALSE))</f>
        <v/>
      </c>
      <c r="AK216" s="261" t="str">
        <f>IF(AK214="","",VLOOKUP(AK214,'【要提出】シフト記号表（勤務時間帯）'!$C$6:$U$35,19,FALSE))</f>
        <v/>
      </c>
      <c r="AL216" s="261" t="str">
        <f>IF(AL214="","",VLOOKUP(AL214,'【要提出】シフト記号表（勤務時間帯）'!$C$6:$U$35,19,FALSE))</f>
        <v/>
      </c>
      <c r="AM216" s="262" t="str">
        <f>IF(AM214="","",VLOOKUP(AM214,'【要提出】シフト記号表（勤務時間帯）'!$C$6:$U$35,19,FALSE))</f>
        <v/>
      </c>
      <c r="AN216" s="260" t="str">
        <f>IF(AN214="","",VLOOKUP(AN214,'【要提出】シフト記号表（勤務時間帯）'!$C$6:$U$35,19,FALSE))</f>
        <v/>
      </c>
      <c r="AO216" s="261" t="str">
        <f>IF(AO214="","",VLOOKUP(AO214,'【要提出】シフト記号表（勤務時間帯）'!$C$6:$U$35,19,FALSE))</f>
        <v/>
      </c>
      <c r="AP216" s="261" t="str">
        <f>IF(AP214="","",VLOOKUP(AP214,'【要提出】シフト記号表（勤務時間帯）'!$C$6:$U$35,19,FALSE))</f>
        <v/>
      </c>
      <c r="AQ216" s="261" t="str">
        <f>IF(AQ214="","",VLOOKUP(AQ214,'【要提出】シフト記号表（勤務時間帯）'!$C$6:$U$35,19,FALSE))</f>
        <v/>
      </c>
      <c r="AR216" s="261" t="str">
        <f>IF(AR214="","",VLOOKUP(AR214,'【要提出】シフト記号表（勤務時間帯）'!$C$6:$U$35,19,FALSE))</f>
        <v/>
      </c>
      <c r="AS216" s="261" t="str">
        <f>IF(AS214="","",VLOOKUP(AS214,'【要提出】シフト記号表（勤務時間帯）'!$C$6:$U$35,19,FALSE))</f>
        <v/>
      </c>
      <c r="AT216" s="262" t="str">
        <f>IF(AT214="","",VLOOKUP(AT214,'【要提出】シフト記号表（勤務時間帯）'!$C$6:$U$35,19,FALSE))</f>
        <v/>
      </c>
      <c r="AU216" s="260" t="str">
        <f>IF(AU214="","",VLOOKUP(AU214,'【要提出】シフト記号表（勤務時間帯）'!$C$6:$U$35,19,FALSE))</f>
        <v/>
      </c>
      <c r="AV216" s="261" t="str">
        <f>IF(AV214="","",VLOOKUP(AV214,'【要提出】シフト記号表（勤務時間帯）'!$C$6:$U$35,19,FALSE))</f>
        <v/>
      </c>
      <c r="AW216" s="261" t="str">
        <f>IF(AW214="","",VLOOKUP(AW214,'【要提出】シフト記号表（勤務時間帯）'!$C$6:$U$35,19,FALSE))</f>
        <v/>
      </c>
      <c r="AX216" s="507">
        <f>IF($BB$3="４週",SUM(S216:AT216),IF($BB$3="暦月",SUM(S216:AW216),""))</f>
        <v>0</v>
      </c>
      <c r="AY216" s="508"/>
      <c r="AZ216" s="509">
        <f>IF($BB$3="４週",AX216/4,IF($BB$3="暦月",'【要提出】認知症対応型通所（100名）'!AX216/('【要提出】認知症対応型通所（100名）'!$BB$8/7),""))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IF(S217="","",VLOOKUP(S217,'【要提出】シフト記号表（勤務時間帯）'!$C$6:$K$35,9,FALSE))</f>
        <v/>
      </c>
      <c r="T218" s="258" t="str">
        <f>IF(T217="","",VLOOKUP(T217,'【要提出】シフト記号表（勤務時間帯）'!$C$6:$K$35,9,FALSE))</f>
        <v/>
      </c>
      <c r="U218" s="258" t="str">
        <f>IF(U217="","",VLOOKUP(U217,'【要提出】シフト記号表（勤務時間帯）'!$C$6:$K$35,9,FALSE))</f>
        <v/>
      </c>
      <c r="V218" s="258" t="str">
        <f>IF(V217="","",VLOOKUP(V217,'【要提出】シフト記号表（勤務時間帯）'!$C$6:$K$35,9,FALSE))</f>
        <v/>
      </c>
      <c r="W218" s="258" t="str">
        <f>IF(W217="","",VLOOKUP(W217,'【要提出】シフト記号表（勤務時間帯）'!$C$6:$K$35,9,FALSE))</f>
        <v/>
      </c>
      <c r="X218" s="258" t="str">
        <f>IF(X217="","",VLOOKUP(X217,'【要提出】シフト記号表（勤務時間帯）'!$C$6:$K$35,9,FALSE))</f>
        <v/>
      </c>
      <c r="Y218" s="259" t="str">
        <f>IF(Y217="","",VLOOKUP(Y217,'【要提出】シフト記号表（勤務時間帯）'!$C$6:$K$35,9,FALSE))</f>
        <v/>
      </c>
      <c r="Z218" s="257" t="str">
        <f>IF(Z217="","",VLOOKUP(Z217,'【要提出】シフト記号表（勤務時間帯）'!$C$6:$K$35,9,FALSE))</f>
        <v/>
      </c>
      <c r="AA218" s="258" t="str">
        <f>IF(AA217="","",VLOOKUP(AA217,'【要提出】シフト記号表（勤務時間帯）'!$C$6:$K$35,9,FALSE))</f>
        <v/>
      </c>
      <c r="AB218" s="258" t="str">
        <f>IF(AB217="","",VLOOKUP(AB217,'【要提出】シフト記号表（勤務時間帯）'!$C$6:$K$35,9,FALSE))</f>
        <v/>
      </c>
      <c r="AC218" s="258" t="str">
        <f>IF(AC217="","",VLOOKUP(AC217,'【要提出】シフト記号表（勤務時間帯）'!$C$6:$K$35,9,FALSE))</f>
        <v/>
      </c>
      <c r="AD218" s="258" t="str">
        <f>IF(AD217="","",VLOOKUP(AD217,'【要提出】シフト記号表（勤務時間帯）'!$C$6:$K$35,9,FALSE))</f>
        <v/>
      </c>
      <c r="AE218" s="258" t="str">
        <f>IF(AE217="","",VLOOKUP(AE217,'【要提出】シフト記号表（勤務時間帯）'!$C$6:$K$35,9,FALSE))</f>
        <v/>
      </c>
      <c r="AF218" s="259" t="str">
        <f>IF(AF217="","",VLOOKUP(AF217,'【要提出】シフト記号表（勤務時間帯）'!$C$6:$K$35,9,FALSE))</f>
        <v/>
      </c>
      <c r="AG218" s="257" t="str">
        <f>IF(AG217="","",VLOOKUP(AG217,'【要提出】シフト記号表（勤務時間帯）'!$C$6:$K$35,9,FALSE))</f>
        <v/>
      </c>
      <c r="AH218" s="258" t="str">
        <f>IF(AH217="","",VLOOKUP(AH217,'【要提出】シフト記号表（勤務時間帯）'!$C$6:$K$35,9,FALSE))</f>
        <v/>
      </c>
      <c r="AI218" s="258" t="str">
        <f>IF(AI217="","",VLOOKUP(AI217,'【要提出】シフト記号表（勤務時間帯）'!$C$6:$K$35,9,FALSE))</f>
        <v/>
      </c>
      <c r="AJ218" s="258" t="str">
        <f>IF(AJ217="","",VLOOKUP(AJ217,'【要提出】シフト記号表（勤務時間帯）'!$C$6:$K$35,9,FALSE))</f>
        <v/>
      </c>
      <c r="AK218" s="258" t="str">
        <f>IF(AK217="","",VLOOKUP(AK217,'【要提出】シフト記号表（勤務時間帯）'!$C$6:$K$35,9,FALSE))</f>
        <v/>
      </c>
      <c r="AL218" s="258" t="str">
        <f>IF(AL217="","",VLOOKUP(AL217,'【要提出】シフト記号表（勤務時間帯）'!$C$6:$K$35,9,FALSE))</f>
        <v/>
      </c>
      <c r="AM218" s="259" t="str">
        <f>IF(AM217="","",VLOOKUP(AM217,'【要提出】シフト記号表（勤務時間帯）'!$C$6:$K$35,9,FALSE))</f>
        <v/>
      </c>
      <c r="AN218" s="257" t="str">
        <f>IF(AN217="","",VLOOKUP(AN217,'【要提出】シフト記号表（勤務時間帯）'!$C$6:$K$35,9,FALSE))</f>
        <v/>
      </c>
      <c r="AO218" s="258" t="str">
        <f>IF(AO217="","",VLOOKUP(AO217,'【要提出】シフト記号表（勤務時間帯）'!$C$6:$K$35,9,FALSE))</f>
        <v/>
      </c>
      <c r="AP218" s="258" t="str">
        <f>IF(AP217="","",VLOOKUP(AP217,'【要提出】シフト記号表（勤務時間帯）'!$C$6:$K$35,9,FALSE))</f>
        <v/>
      </c>
      <c r="AQ218" s="258" t="str">
        <f>IF(AQ217="","",VLOOKUP(AQ217,'【要提出】シフト記号表（勤務時間帯）'!$C$6:$K$35,9,FALSE))</f>
        <v/>
      </c>
      <c r="AR218" s="258" t="str">
        <f>IF(AR217="","",VLOOKUP(AR217,'【要提出】シフト記号表（勤務時間帯）'!$C$6:$K$35,9,FALSE))</f>
        <v/>
      </c>
      <c r="AS218" s="258" t="str">
        <f>IF(AS217="","",VLOOKUP(AS217,'【要提出】シフト記号表（勤務時間帯）'!$C$6:$K$35,9,FALSE))</f>
        <v/>
      </c>
      <c r="AT218" s="259" t="str">
        <f>IF(AT217="","",VLOOKUP(AT217,'【要提出】シフト記号表（勤務時間帯）'!$C$6:$K$35,9,FALSE))</f>
        <v/>
      </c>
      <c r="AU218" s="257" t="str">
        <f>IF(AU217="","",VLOOKUP(AU217,'【要提出】シフト記号表（勤務時間帯）'!$C$6:$K$35,9,FALSE))</f>
        <v/>
      </c>
      <c r="AV218" s="258" t="str">
        <f>IF(AV217="","",VLOOKUP(AV217,'【要提出】シフト記号表（勤務時間帯）'!$C$6:$K$35,9,FALSE))</f>
        <v/>
      </c>
      <c r="AW218" s="258" t="str">
        <f>IF(AW217="","",VLOOKUP(AW217,'【要提出】シフト記号表（勤務時間帯）'!$C$6:$K$35,9,FALSE))</f>
        <v/>
      </c>
      <c r="AX218" s="515">
        <f>IF($BB$3="４週",SUM(S218:AT218),IF($BB$3="暦月",SUM(S218:AW218),""))</f>
        <v>0</v>
      </c>
      <c r="AY218" s="516"/>
      <c r="AZ218" s="517">
        <f>IF($BB$3="４週",AX218/4,IF($BB$3="暦月",'【要提出】認知症対応型通所（100名）'!AX218/('【要提出】認知症対応型通所（100名）'!$BB$8/7),""))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IF(S217="","",VLOOKUP(S217,'【要提出】シフト記号表（勤務時間帯）'!$C$6:$U$35,19,FALSE))</f>
        <v/>
      </c>
      <c r="T219" s="261" t="str">
        <f>IF(T217="","",VLOOKUP(T217,'【要提出】シフト記号表（勤務時間帯）'!$C$6:$U$35,19,FALSE))</f>
        <v/>
      </c>
      <c r="U219" s="261" t="str">
        <f>IF(U217="","",VLOOKUP(U217,'【要提出】シフト記号表（勤務時間帯）'!$C$6:$U$35,19,FALSE))</f>
        <v/>
      </c>
      <c r="V219" s="261" t="str">
        <f>IF(V217="","",VLOOKUP(V217,'【要提出】シフト記号表（勤務時間帯）'!$C$6:$U$35,19,FALSE))</f>
        <v/>
      </c>
      <c r="W219" s="261" t="str">
        <f>IF(W217="","",VLOOKUP(W217,'【要提出】シフト記号表（勤務時間帯）'!$C$6:$U$35,19,FALSE))</f>
        <v/>
      </c>
      <c r="X219" s="261" t="str">
        <f>IF(X217="","",VLOOKUP(X217,'【要提出】シフト記号表（勤務時間帯）'!$C$6:$U$35,19,FALSE))</f>
        <v/>
      </c>
      <c r="Y219" s="262" t="str">
        <f>IF(Y217="","",VLOOKUP(Y217,'【要提出】シフト記号表（勤務時間帯）'!$C$6:$U$35,19,FALSE))</f>
        <v/>
      </c>
      <c r="Z219" s="260" t="str">
        <f>IF(Z217="","",VLOOKUP(Z217,'【要提出】シフト記号表（勤務時間帯）'!$C$6:$U$35,19,FALSE))</f>
        <v/>
      </c>
      <c r="AA219" s="261" t="str">
        <f>IF(AA217="","",VLOOKUP(AA217,'【要提出】シフト記号表（勤務時間帯）'!$C$6:$U$35,19,FALSE))</f>
        <v/>
      </c>
      <c r="AB219" s="261" t="str">
        <f>IF(AB217="","",VLOOKUP(AB217,'【要提出】シフト記号表（勤務時間帯）'!$C$6:$U$35,19,FALSE))</f>
        <v/>
      </c>
      <c r="AC219" s="261" t="str">
        <f>IF(AC217="","",VLOOKUP(AC217,'【要提出】シフト記号表（勤務時間帯）'!$C$6:$U$35,19,FALSE))</f>
        <v/>
      </c>
      <c r="AD219" s="261" t="str">
        <f>IF(AD217="","",VLOOKUP(AD217,'【要提出】シフト記号表（勤務時間帯）'!$C$6:$U$35,19,FALSE))</f>
        <v/>
      </c>
      <c r="AE219" s="261" t="str">
        <f>IF(AE217="","",VLOOKUP(AE217,'【要提出】シフト記号表（勤務時間帯）'!$C$6:$U$35,19,FALSE))</f>
        <v/>
      </c>
      <c r="AF219" s="262" t="str">
        <f>IF(AF217="","",VLOOKUP(AF217,'【要提出】シフト記号表（勤務時間帯）'!$C$6:$U$35,19,FALSE))</f>
        <v/>
      </c>
      <c r="AG219" s="260" t="str">
        <f>IF(AG217="","",VLOOKUP(AG217,'【要提出】シフト記号表（勤務時間帯）'!$C$6:$U$35,19,FALSE))</f>
        <v/>
      </c>
      <c r="AH219" s="261" t="str">
        <f>IF(AH217="","",VLOOKUP(AH217,'【要提出】シフト記号表（勤務時間帯）'!$C$6:$U$35,19,FALSE))</f>
        <v/>
      </c>
      <c r="AI219" s="261" t="str">
        <f>IF(AI217="","",VLOOKUP(AI217,'【要提出】シフト記号表（勤務時間帯）'!$C$6:$U$35,19,FALSE))</f>
        <v/>
      </c>
      <c r="AJ219" s="261" t="str">
        <f>IF(AJ217="","",VLOOKUP(AJ217,'【要提出】シフト記号表（勤務時間帯）'!$C$6:$U$35,19,FALSE))</f>
        <v/>
      </c>
      <c r="AK219" s="261" t="str">
        <f>IF(AK217="","",VLOOKUP(AK217,'【要提出】シフト記号表（勤務時間帯）'!$C$6:$U$35,19,FALSE))</f>
        <v/>
      </c>
      <c r="AL219" s="261" t="str">
        <f>IF(AL217="","",VLOOKUP(AL217,'【要提出】シフト記号表（勤務時間帯）'!$C$6:$U$35,19,FALSE))</f>
        <v/>
      </c>
      <c r="AM219" s="262" t="str">
        <f>IF(AM217="","",VLOOKUP(AM217,'【要提出】シフト記号表（勤務時間帯）'!$C$6:$U$35,19,FALSE))</f>
        <v/>
      </c>
      <c r="AN219" s="260" t="str">
        <f>IF(AN217="","",VLOOKUP(AN217,'【要提出】シフト記号表（勤務時間帯）'!$C$6:$U$35,19,FALSE))</f>
        <v/>
      </c>
      <c r="AO219" s="261" t="str">
        <f>IF(AO217="","",VLOOKUP(AO217,'【要提出】シフト記号表（勤務時間帯）'!$C$6:$U$35,19,FALSE))</f>
        <v/>
      </c>
      <c r="AP219" s="261" t="str">
        <f>IF(AP217="","",VLOOKUP(AP217,'【要提出】シフト記号表（勤務時間帯）'!$C$6:$U$35,19,FALSE))</f>
        <v/>
      </c>
      <c r="AQ219" s="261" t="str">
        <f>IF(AQ217="","",VLOOKUP(AQ217,'【要提出】シフト記号表（勤務時間帯）'!$C$6:$U$35,19,FALSE))</f>
        <v/>
      </c>
      <c r="AR219" s="261" t="str">
        <f>IF(AR217="","",VLOOKUP(AR217,'【要提出】シフト記号表（勤務時間帯）'!$C$6:$U$35,19,FALSE))</f>
        <v/>
      </c>
      <c r="AS219" s="261" t="str">
        <f>IF(AS217="","",VLOOKUP(AS217,'【要提出】シフト記号表（勤務時間帯）'!$C$6:$U$35,19,FALSE))</f>
        <v/>
      </c>
      <c r="AT219" s="262" t="str">
        <f>IF(AT217="","",VLOOKUP(AT217,'【要提出】シフト記号表（勤務時間帯）'!$C$6:$U$35,19,FALSE))</f>
        <v/>
      </c>
      <c r="AU219" s="260" t="str">
        <f>IF(AU217="","",VLOOKUP(AU217,'【要提出】シフト記号表（勤務時間帯）'!$C$6:$U$35,19,FALSE))</f>
        <v/>
      </c>
      <c r="AV219" s="261" t="str">
        <f>IF(AV217="","",VLOOKUP(AV217,'【要提出】シフト記号表（勤務時間帯）'!$C$6:$U$35,19,FALSE))</f>
        <v/>
      </c>
      <c r="AW219" s="261" t="str">
        <f>IF(AW217="","",VLOOKUP(AW217,'【要提出】シフト記号表（勤務時間帯）'!$C$6:$U$35,19,FALSE))</f>
        <v/>
      </c>
      <c r="AX219" s="507">
        <f>IF($BB$3="４週",SUM(S219:AT219),IF($BB$3="暦月",SUM(S219:AW219),""))</f>
        <v>0</v>
      </c>
      <c r="AY219" s="508"/>
      <c r="AZ219" s="509">
        <f>IF($BB$3="４週",AX219/4,IF($BB$3="暦月",'【要提出】認知症対応型通所（100名）'!AX219/('【要提出】認知症対応型通所（100名）'!$BB$8/7),""))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IF(S220="","",VLOOKUP(S220,'【要提出】シフト記号表（勤務時間帯）'!$C$6:$K$35,9,FALSE))</f>
        <v/>
      </c>
      <c r="T221" s="258" t="str">
        <f>IF(T220="","",VLOOKUP(T220,'【要提出】シフト記号表（勤務時間帯）'!$C$6:$K$35,9,FALSE))</f>
        <v/>
      </c>
      <c r="U221" s="258" t="str">
        <f>IF(U220="","",VLOOKUP(U220,'【要提出】シフト記号表（勤務時間帯）'!$C$6:$K$35,9,FALSE))</f>
        <v/>
      </c>
      <c r="V221" s="258" t="str">
        <f>IF(V220="","",VLOOKUP(V220,'【要提出】シフト記号表（勤務時間帯）'!$C$6:$K$35,9,FALSE))</f>
        <v/>
      </c>
      <c r="W221" s="258" t="str">
        <f>IF(W220="","",VLOOKUP(W220,'【要提出】シフト記号表（勤務時間帯）'!$C$6:$K$35,9,FALSE))</f>
        <v/>
      </c>
      <c r="X221" s="258" t="str">
        <f>IF(X220="","",VLOOKUP(X220,'【要提出】シフト記号表（勤務時間帯）'!$C$6:$K$35,9,FALSE))</f>
        <v/>
      </c>
      <c r="Y221" s="259" t="str">
        <f>IF(Y220="","",VLOOKUP(Y220,'【要提出】シフト記号表（勤務時間帯）'!$C$6:$K$35,9,FALSE))</f>
        <v/>
      </c>
      <c r="Z221" s="257" t="str">
        <f>IF(Z220="","",VLOOKUP(Z220,'【要提出】シフト記号表（勤務時間帯）'!$C$6:$K$35,9,FALSE))</f>
        <v/>
      </c>
      <c r="AA221" s="258" t="str">
        <f>IF(AA220="","",VLOOKUP(AA220,'【要提出】シフト記号表（勤務時間帯）'!$C$6:$K$35,9,FALSE))</f>
        <v/>
      </c>
      <c r="AB221" s="258" t="str">
        <f>IF(AB220="","",VLOOKUP(AB220,'【要提出】シフト記号表（勤務時間帯）'!$C$6:$K$35,9,FALSE))</f>
        <v/>
      </c>
      <c r="AC221" s="258" t="str">
        <f>IF(AC220="","",VLOOKUP(AC220,'【要提出】シフト記号表（勤務時間帯）'!$C$6:$K$35,9,FALSE))</f>
        <v/>
      </c>
      <c r="AD221" s="258" t="str">
        <f>IF(AD220="","",VLOOKUP(AD220,'【要提出】シフト記号表（勤務時間帯）'!$C$6:$K$35,9,FALSE))</f>
        <v/>
      </c>
      <c r="AE221" s="258" t="str">
        <f>IF(AE220="","",VLOOKUP(AE220,'【要提出】シフト記号表（勤務時間帯）'!$C$6:$K$35,9,FALSE))</f>
        <v/>
      </c>
      <c r="AF221" s="259" t="str">
        <f>IF(AF220="","",VLOOKUP(AF220,'【要提出】シフト記号表（勤務時間帯）'!$C$6:$K$35,9,FALSE))</f>
        <v/>
      </c>
      <c r="AG221" s="257" t="str">
        <f>IF(AG220="","",VLOOKUP(AG220,'【要提出】シフト記号表（勤務時間帯）'!$C$6:$K$35,9,FALSE))</f>
        <v/>
      </c>
      <c r="AH221" s="258" t="str">
        <f>IF(AH220="","",VLOOKUP(AH220,'【要提出】シフト記号表（勤務時間帯）'!$C$6:$K$35,9,FALSE))</f>
        <v/>
      </c>
      <c r="AI221" s="258" t="str">
        <f>IF(AI220="","",VLOOKUP(AI220,'【要提出】シフト記号表（勤務時間帯）'!$C$6:$K$35,9,FALSE))</f>
        <v/>
      </c>
      <c r="AJ221" s="258" t="str">
        <f>IF(AJ220="","",VLOOKUP(AJ220,'【要提出】シフト記号表（勤務時間帯）'!$C$6:$K$35,9,FALSE))</f>
        <v/>
      </c>
      <c r="AK221" s="258" t="str">
        <f>IF(AK220="","",VLOOKUP(AK220,'【要提出】シフト記号表（勤務時間帯）'!$C$6:$K$35,9,FALSE))</f>
        <v/>
      </c>
      <c r="AL221" s="258" t="str">
        <f>IF(AL220="","",VLOOKUP(AL220,'【要提出】シフト記号表（勤務時間帯）'!$C$6:$K$35,9,FALSE))</f>
        <v/>
      </c>
      <c r="AM221" s="259" t="str">
        <f>IF(AM220="","",VLOOKUP(AM220,'【要提出】シフト記号表（勤務時間帯）'!$C$6:$K$35,9,FALSE))</f>
        <v/>
      </c>
      <c r="AN221" s="257" t="str">
        <f>IF(AN220="","",VLOOKUP(AN220,'【要提出】シフト記号表（勤務時間帯）'!$C$6:$K$35,9,FALSE))</f>
        <v/>
      </c>
      <c r="AO221" s="258" t="str">
        <f>IF(AO220="","",VLOOKUP(AO220,'【要提出】シフト記号表（勤務時間帯）'!$C$6:$K$35,9,FALSE))</f>
        <v/>
      </c>
      <c r="AP221" s="258" t="str">
        <f>IF(AP220="","",VLOOKUP(AP220,'【要提出】シフト記号表（勤務時間帯）'!$C$6:$K$35,9,FALSE))</f>
        <v/>
      </c>
      <c r="AQ221" s="258" t="str">
        <f>IF(AQ220="","",VLOOKUP(AQ220,'【要提出】シフト記号表（勤務時間帯）'!$C$6:$K$35,9,FALSE))</f>
        <v/>
      </c>
      <c r="AR221" s="258" t="str">
        <f>IF(AR220="","",VLOOKUP(AR220,'【要提出】シフト記号表（勤務時間帯）'!$C$6:$K$35,9,FALSE))</f>
        <v/>
      </c>
      <c r="AS221" s="258" t="str">
        <f>IF(AS220="","",VLOOKUP(AS220,'【要提出】シフト記号表（勤務時間帯）'!$C$6:$K$35,9,FALSE))</f>
        <v/>
      </c>
      <c r="AT221" s="259" t="str">
        <f>IF(AT220="","",VLOOKUP(AT220,'【要提出】シフト記号表（勤務時間帯）'!$C$6:$K$35,9,FALSE))</f>
        <v/>
      </c>
      <c r="AU221" s="257" t="str">
        <f>IF(AU220="","",VLOOKUP(AU220,'【要提出】シフト記号表（勤務時間帯）'!$C$6:$K$35,9,FALSE))</f>
        <v/>
      </c>
      <c r="AV221" s="258" t="str">
        <f>IF(AV220="","",VLOOKUP(AV220,'【要提出】シフト記号表（勤務時間帯）'!$C$6:$K$35,9,FALSE))</f>
        <v/>
      </c>
      <c r="AW221" s="258" t="str">
        <f>IF(AW220="","",VLOOKUP(AW220,'【要提出】シフト記号表（勤務時間帯）'!$C$6:$K$35,9,FALSE))</f>
        <v/>
      </c>
      <c r="AX221" s="515">
        <f>IF($BB$3="４週",SUM(S221:AT221),IF($BB$3="暦月",SUM(S221:AW221),""))</f>
        <v>0</v>
      </c>
      <c r="AY221" s="516"/>
      <c r="AZ221" s="517">
        <f>IF($BB$3="４週",AX221/4,IF($BB$3="暦月",'【要提出】認知症対応型通所（100名）'!AX221/('【要提出】認知症対応型通所（100名）'!$BB$8/7),""))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IF(S220="","",VLOOKUP(S220,'【要提出】シフト記号表（勤務時間帯）'!$C$6:$U$35,19,FALSE))</f>
        <v/>
      </c>
      <c r="T222" s="261" t="str">
        <f>IF(T220="","",VLOOKUP(T220,'【要提出】シフト記号表（勤務時間帯）'!$C$6:$U$35,19,FALSE))</f>
        <v/>
      </c>
      <c r="U222" s="261" t="str">
        <f>IF(U220="","",VLOOKUP(U220,'【要提出】シフト記号表（勤務時間帯）'!$C$6:$U$35,19,FALSE))</f>
        <v/>
      </c>
      <c r="V222" s="261" t="str">
        <f>IF(V220="","",VLOOKUP(V220,'【要提出】シフト記号表（勤務時間帯）'!$C$6:$U$35,19,FALSE))</f>
        <v/>
      </c>
      <c r="W222" s="261" t="str">
        <f>IF(W220="","",VLOOKUP(W220,'【要提出】シフト記号表（勤務時間帯）'!$C$6:$U$35,19,FALSE))</f>
        <v/>
      </c>
      <c r="X222" s="261" t="str">
        <f>IF(X220="","",VLOOKUP(X220,'【要提出】シフト記号表（勤務時間帯）'!$C$6:$U$35,19,FALSE))</f>
        <v/>
      </c>
      <c r="Y222" s="262" t="str">
        <f>IF(Y220="","",VLOOKUP(Y220,'【要提出】シフト記号表（勤務時間帯）'!$C$6:$U$35,19,FALSE))</f>
        <v/>
      </c>
      <c r="Z222" s="260" t="str">
        <f>IF(Z220="","",VLOOKUP(Z220,'【要提出】シフト記号表（勤務時間帯）'!$C$6:$U$35,19,FALSE))</f>
        <v/>
      </c>
      <c r="AA222" s="261" t="str">
        <f>IF(AA220="","",VLOOKUP(AA220,'【要提出】シフト記号表（勤務時間帯）'!$C$6:$U$35,19,FALSE))</f>
        <v/>
      </c>
      <c r="AB222" s="261" t="str">
        <f>IF(AB220="","",VLOOKUP(AB220,'【要提出】シフト記号表（勤務時間帯）'!$C$6:$U$35,19,FALSE))</f>
        <v/>
      </c>
      <c r="AC222" s="261" t="str">
        <f>IF(AC220="","",VLOOKUP(AC220,'【要提出】シフト記号表（勤務時間帯）'!$C$6:$U$35,19,FALSE))</f>
        <v/>
      </c>
      <c r="AD222" s="261" t="str">
        <f>IF(AD220="","",VLOOKUP(AD220,'【要提出】シフト記号表（勤務時間帯）'!$C$6:$U$35,19,FALSE))</f>
        <v/>
      </c>
      <c r="AE222" s="261" t="str">
        <f>IF(AE220="","",VLOOKUP(AE220,'【要提出】シフト記号表（勤務時間帯）'!$C$6:$U$35,19,FALSE))</f>
        <v/>
      </c>
      <c r="AF222" s="262" t="str">
        <f>IF(AF220="","",VLOOKUP(AF220,'【要提出】シフト記号表（勤務時間帯）'!$C$6:$U$35,19,FALSE))</f>
        <v/>
      </c>
      <c r="AG222" s="260" t="str">
        <f>IF(AG220="","",VLOOKUP(AG220,'【要提出】シフト記号表（勤務時間帯）'!$C$6:$U$35,19,FALSE))</f>
        <v/>
      </c>
      <c r="AH222" s="261" t="str">
        <f>IF(AH220="","",VLOOKUP(AH220,'【要提出】シフト記号表（勤務時間帯）'!$C$6:$U$35,19,FALSE))</f>
        <v/>
      </c>
      <c r="AI222" s="261" t="str">
        <f>IF(AI220="","",VLOOKUP(AI220,'【要提出】シフト記号表（勤務時間帯）'!$C$6:$U$35,19,FALSE))</f>
        <v/>
      </c>
      <c r="AJ222" s="261" t="str">
        <f>IF(AJ220="","",VLOOKUP(AJ220,'【要提出】シフト記号表（勤務時間帯）'!$C$6:$U$35,19,FALSE))</f>
        <v/>
      </c>
      <c r="AK222" s="261" t="str">
        <f>IF(AK220="","",VLOOKUP(AK220,'【要提出】シフト記号表（勤務時間帯）'!$C$6:$U$35,19,FALSE))</f>
        <v/>
      </c>
      <c r="AL222" s="261" t="str">
        <f>IF(AL220="","",VLOOKUP(AL220,'【要提出】シフト記号表（勤務時間帯）'!$C$6:$U$35,19,FALSE))</f>
        <v/>
      </c>
      <c r="AM222" s="262" t="str">
        <f>IF(AM220="","",VLOOKUP(AM220,'【要提出】シフト記号表（勤務時間帯）'!$C$6:$U$35,19,FALSE))</f>
        <v/>
      </c>
      <c r="AN222" s="260" t="str">
        <f>IF(AN220="","",VLOOKUP(AN220,'【要提出】シフト記号表（勤務時間帯）'!$C$6:$U$35,19,FALSE))</f>
        <v/>
      </c>
      <c r="AO222" s="261" t="str">
        <f>IF(AO220="","",VLOOKUP(AO220,'【要提出】シフト記号表（勤務時間帯）'!$C$6:$U$35,19,FALSE))</f>
        <v/>
      </c>
      <c r="AP222" s="261" t="str">
        <f>IF(AP220="","",VLOOKUP(AP220,'【要提出】シフト記号表（勤務時間帯）'!$C$6:$U$35,19,FALSE))</f>
        <v/>
      </c>
      <c r="AQ222" s="261" t="str">
        <f>IF(AQ220="","",VLOOKUP(AQ220,'【要提出】シフト記号表（勤務時間帯）'!$C$6:$U$35,19,FALSE))</f>
        <v/>
      </c>
      <c r="AR222" s="261" t="str">
        <f>IF(AR220="","",VLOOKUP(AR220,'【要提出】シフト記号表（勤務時間帯）'!$C$6:$U$35,19,FALSE))</f>
        <v/>
      </c>
      <c r="AS222" s="261" t="str">
        <f>IF(AS220="","",VLOOKUP(AS220,'【要提出】シフト記号表（勤務時間帯）'!$C$6:$U$35,19,FALSE))</f>
        <v/>
      </c>
      <c r="AT222" s="262" t="str">
        <f>IF(AT220="","",VLOOKUP(AT220,'【要提出】シフト記号表（勤務時間帯）'!$C$6:$U$35,19,FALSE))</f>
        <v/>
      </c>
      <c r="AU222" s="260" t="str">
        <f>IF(AU220="","",VLOOKUP(AU220,'【要提出】シフト記号表（勤務時間帯）'!$C$6:$U$35,19,FALSE))</f>
        <v/>
      </c>
      <c r="AV222" s="261" t="str">
        <f>IF(AV220="","",VLOOKUP(AV220,'【要提出】シフト記号表（勤務時間帯）'!$C$6:$U$35,19,FALSE))</f>
        <v/>
      </c>
      <c r="AW222" s="261" t="str">
        <f>IF(AW220="","",VLOOKUP(AW220,'【要提出】シフト記号表（勤務時間帯）'!$C$6:$U$35,19,FALSE))</f>
        <v/>
      </c>
      <c r="AX222" s="507">
        <f>IF($BB$3="４週",SUM(S222:AT222),IF($BB$3="暦月",SUM(S222:AW222),""))</f>
        <v>0</v>
      </c>
      <c r="AY222" s="508"/>
      <c r="AZ222" s="509">
        <f>IF($BB$3="４週",AX222/4,IF($BB$3="暦月",'【要提出】認知症対応型通所（100名）'!AX222/('【要提出】認知症対応型通所（100名）'!$BB$8/7),""))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IF(S223="","",VLOOKUP(S223,'【要提出】シフト記号表（勤務時間帯）'!$C$6:$K$35,9,FALSE))</f>
        <v/>
      </c>
      <c r="T224" s="258" t="str">
        <f>IF(T223="","",VLOOKUP(T223,'【要提出】シフト記号表（勤務時間帯）'!$C$6:$K$35,9,FALSE))</f>
        <v/>
      </c>
      <c r="U224" s="258" t="str">
        <f>IF(U223="","",VLOOKUP(U223,'【要提出】シフト記号表（勤務時間帯）'!$C$6:$K$35,9,FALSE))</f>
        <v/>
      </c>
      <c r="V224" s="258" t="str">
        <f>IF(V223="","",VLOOKUP(V223,'【要提出】シフト記号表（勤務時間帯）'!$C$6:$K$35,9,FALSE))</f>
        <v/>
      </c>
      <c r="W224" s="258" t="str">
        <f>IF(W223="","",VLOOKUP(W223,'【要提出】シフト記号表（勤務時間帯）'!$C$6:$K$35,9,FALSE))</f>
        <v/>
      </c>
      <c r="X224" s="258" t="str">
        <f>IF(X223="","",VLOOKUP(X223,'【要提出】シフト記号表（勤務時間帯）'!$C$6:$K$35,9,FALSE))</f>
        <v/>
      </c>
      <c r="Y224" s="259" t="str">
        <f>IF(Y223="","",VLOOKUP(Y223,'【要提出】シフト記号表（勤務時間帯）'!$C$6:$K$35,9,FALSE))</f>
        <v/>
      </c>
      <c r="Z224" s="257" t="str">
        <f>IF(Z223="","",VLOOKUP(Z223,'【要提出】シフト記号表（勤務時間帯）'!$C$6:$K$35,9,FALSE))</f>
        <v/>
      </c>
      <c r="AA224" s="258" t="str">
        <f>IF(AA223="","",VLOOKUP(AA223,'【要提出】シフト記号表（勤務時間帯）'!$C$6:$K$35,9,FALSE))</f>
        <v/>
      </c>
      <c r="AB224" s="258" t="str">
        <f>IF(AB223="","",VLOOKUP(AB223,'【要提出】シフト記号表（勤務時間帯）'!$C$6:$K$35,9,FALSE))</f>
        <v/>
      </c>
      <c r="AC224" s="258" t="str">
        <f>IF(AC223="","",VLOOKUP(AC223,'【要提出】シフト記号表（勤務時間帯）'!$C$6:$K$35,9,FALSE))</f>
        <v/>
      </c>
      <c r="AD224" s="258" t="str">
        <f>IF(AD223="","",VLOOKUP(AD223,'【要提出】シフト記号表（勤務時間帯）'!$C$6:$K$35,9,FALSE))</f>
        <v/>
      </c>
      <c r="AE224" s="258" t="str">
        <f>IF(AE223="","",VLOOKUP(AE223,'【要提出】シフト記号表（勤務時間帯）'!$C$6:$K$35,9,FALSE))</f>
        <v/>
      </c>
      <c r="AF224" s="259" t="str">
        <f>IF(AF223="","",VLOOKUP(AF223,'【要提出】シフト記号表（勤務時間帯）'!$C$6:$K$35,9,FALSE))</f>
        <v/>
      </c>
      <c r="AG224" s="257" t="str">
        <f>IF(AG223="","",VLOOKUP(AG223,'【要提出】シフト記号表（勤務時間帯）'!$C$6:$K$35,9,FALSE))</f>
        <v/>
      </c>
      <c r="AH224" s="258" t="str">
        <f>IF(AH223="","",VLOOKUP(AH223,'【要提出】シフト記号表（勤務時間帯）'!$C$6:$K$35,9,FALSE))</f>
        <v/>
      </c>
      <c r="AI224" s="258" t="str">
        <f>IF(AI223="","",VLOOKUP(AI223,'【要提出】シフト記号表（勤務時間帯）'!$C$6:$K$35,9,FALSE))</f>
        <v/>
      </c>
      <c r="AJ224" s="258" t="str">
        <f>IF(AJ223="","",VLOOKUP(AJ223,'【要提出】シフト記号表（勤務時間帯）'!$C$6:$K$35,9,FALSE))</f>
        <v/>
      </c>
      <c r="AK224" s="258" t="str">
        <f>IF(AK223="","",VLOOKUP(AK223,'【要提出】シフト記号表（勤務時間帯）'!$C$6:$K$35,9,FALSE))</f>
        <v/>
      </c>
      <c r="AL224" s="258" t="str">
        <f>IF(AL223="","",VLOOKUP(AL223,'【要提出】シフト記号表（勤務時間帯）'!$C$6:$K$35,9,FALSE))</f>
        <v/>
      </c>
      <c r="AM224" s="259" t="str">
        <f>IF(AM223="","",VLOOKUP(AM223,'【要提出】シフト記号表（勤務時間帯）'!$C$6:$K$35,9,FALSE))</f>
        <v/>
      </c>
      <c r="AN224" s="257" t="str">
        <f>IF(AN223="","",VLOOKUP(AN223,'【要提出】シフト記号表（勤務時間帯）'!$C$6:$K$35,9,FALSE))</f>
        <v/>
      </c>
      <c r="AO224" s="258" t="str">
        <f>IF(AO223="","",VLOOKUP(AO223,'【要提出】シフト記号表（勤務時間帯）'!$C$6:$K$35,9,FALSE))</f>
        <v/>
      </c>
      <c r="AP224" s="258" t="str">
        <f>IF(AP223="","",VLOOKUP(AP223,'【要提出】シフト記号表（勤務時間帯）'!$C$6:$K$35,9,FALSE))</f>
        <v/>
      </c>
      <c r="AQ224" s="258" t="str">
        <f>IF(AQ223="","",VLOOKUP(AQ223,'【要提出】シフト記号表（勤務時間帯）'!$C$6:$K$35,9,FALSE))</f>
        <v/>
      </c>
      <c r="AR224" s="258" t="str">
        <f>IF(AR223="","",VLOOKUP(AR223,'【要提出】シフト記号表（勤務時間帯）'!$C$6:$K$35,9,FALSE))</f>
        <v/>
      </c>
      <c r="AS224" s="258" t="str">
        <f>IF(AS223="","",VLOOKUP(AS223,'【要提出】シフト記号表（勤務時間帯）'!$C$6:$K$35,9,FALSE))</f>
        <v/>
      </c>
      <c r="AT224" s="259" t="str">
        <f>IF(AT223="","",VLOOKUP(AT223,'【要提出】シフト記号表（勤務時間帯）'!$C$6:$K$35,9,FALSE))</f>
        <v/>
      </c>
      <c r="AU224" s="257" t="str">
        <f>IF(AU223="","",VLOOKUP(AU223,'【要提出】シフト記号表（勤務時間帯）'!$C$6:$K$35,9,FALSE))</f>
        <v/>
      </c>
      <c r="AV224" s="258" t="str">
        <f>IF(AV223="","",VLOOKUP(AV223,'【要提出】シフト記号表（勤務時間帯）'!$C$6:$K$35,9,FALSE))</f>
        <v/>
      </c>
      <c r="AW224" s="258" t="str">
        <f>IF(AW223="","",VLOOKUP(AW223,'【要提出】シフト記号表（勤務時間帯）'!$C$6:$K$35,9,FALSE))</f>
        <v/>
      </c>
      <c r="AX224" s="515">
        <f>IF($BB$3="４週",SUM(S224:AT224),IF($BB$3="暦月",SUM(S224:AW224),""))</f>
        <v>0</v>
      </c>
      <c r="AY224" s="516"/>
      <c r="AZ224" s="517">
        <f>IF($BB$3="４週",AX224/4,IF($BB$3="暦月",'【要提出】認知症対応型通所（100名）'!AX224/('【要提出】認知症対応型通所（100名）'!$BB$8/7),""))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IF(S223="","",VLOOKUP(S223,'【要提出】シフト記号表（勤務時間帯）'!$C$6:$U$35,19,FALSE))</f>
        <v/>
      </c>
      <c r="T225" s="261" t="str">
        <f>IF(T223="","",VLOOKUP(T223,'【要提出】シフト記号表（勤務時間帯）'!$C$6:$U$35,19,FALSE))</f>
        <v/>
      </c>
      <c r="U225" s="261" t="str">
        <f>IF(U223="","",VLOOKUP(U223,'【要提出】シフト記号表（勤務時間帯）'!$C$6:$U$35,19,FALSE))</f>
        <v/>
      </c>
      <c r="V225" s="261" t="str">
        <f>IF(V223="","",VLOOKUP(V223,'【要提出】シフト記号表（勤務時間帯）'!$C$6:$U$35,19,FALSE))</f>
        <v/>
      </c>
      <c r="W225" s="261" t="str">
        <f>IF(W223="","",VLOOKUP(W223,'【要提出】シフト記号表（勤務時間帯）'!$C$6:$U$35,19,FALSE))</f>
        <v/>
      </c>
      <c r="X225" s="261" t="str">
        <f>IF(X223="","",VLOOKUP(X223,'【要提出】シフト記号表（勤務時間帯）'!$C$6:$U$35,19,FALSE))</f>
        <v/>
      </c>
      <c r="Y225" s="262" t="str">
        <f>IF(Y223="","",VLOOKUP(Y223,'【要提出】シフト記号表（勤務時間帯）'!$C$6:$U$35,19,FALSE))</f>
        <v/>
      </c>
      <c r="Z225" s="260" t="str">
        <f>IF(Z223="","",VLOOKUP(Z223,'【要提出】シフト記号表（勤務時間帯）'!$C$6:$U$35,19,FALSE))</f>
        <v/>
      </c>
      <c r="AA225" s="261" t="str">
        <f>IF(AA223="","",VLOOKUP(AA223,'【要提出】シフト記号表（勤務時間帯）'!$C$6:$U$35,19,FALSE))</f>
        <v/>
      </c>
      <c r="AB225" s="261" t="str">
        <f>IF(AB223="","",VLOOKUP(AB223,'【要提出】シフト記号表（勤務時間帯）'!$C$6:$U$35,19,FALSE))</f>
        <v/>
      </c>
      <c r="AC225" s="261" t="str">
        <f>IF(AC223="","",VLOOKUP(AC223,'【要提出】シフト記号表（勤務時間帯）'!$C$6:$U$35,19,FALSE))</f>
        <v/>
      </c>
      <c r="AD225" s="261" t="str">
        <f>IF(AD223="","",VLOOKUP(AD223,'【要提出】シフト記号表（勤務時間帯）'!$C$6:$U$35,19,FALSE))</f>
        <v/>
      </c>
      <c r="AE225" s="261" t="str">
        <f>IF(AE223="","",VLOOKUP(AE223,'【要提出】シフト記号表（勤務時間帯）'!$C$6:$U$35,19,FALSE))</f>
        <v/>
      </c>
      <c r="AF225" s="262" t="str">
        <f>IF(AF223="","",VLOOKUP(AF223,'【要提出】シフト記号表（勤務時間帯）'!$C$6:$U$35,19,FALSE))</f>
        <v/>
      </c>
      <c r="AG225" s="260" t="str">
        <f>IF(AG223="","",VLOOKUP(AG223,'【要提出】シフト記号表（勤務時間帯）'!$C$6:$U$35,19,FALSE))</f>
        <v/>
      </c>
      <c r="AH225" s="261" t="str">
        <f>IF(AH223="","",VLOOKUP(AH223,'【要提出】シフト記号表（勤務時間帯）'!$C$6:$U$35,19,FALSE))</f>
        <v/>
      </c>
      <c r="AI225" s="261" t="str">
        <f>IF(AI223="","",VLOOKUP(AI223,'【要提出】シフト記号表（勤務時間帯）'!$C$6:$U$35,19,FALSE))</f>
        <v/>
      </c>
      <c r="AJ225" s="261" t="str">
        <f>IF(AJ223="","",VLOOKUP(AJ223,'【要提出】シフト記号表（勤務時間帯）'!$C$6:$U$35,19,FALSE))</f>
        <v/>
      </c>
      <c r="AK225" s="261" t="str">
        <f>IF(AK223="","",VLOOKUP(AK223,'【要提出】シフト記号表（勤務時間帯）'!$C$6:$U$35,19,FALSE))</f>
        <v/>
      </c>
      <c r="AL225" s="261" t="str">
        <f>IF(AL223="","",VLOOKUP(AL223,'【要提出】シフト記号表（勤務時間帯）'!$C$6:$U$35,19,FALSE))</f>
        <v/>
      </c>
      <c r="AM225" s="262" t="str">
        <f>IF(AM223="","",VLOOKUP(AM223,'【要提出】シフト記号表（勤務時間帯）'!$C$6:$U$35,19,FALSE))</f>
        <v/>
      </c>
      <c r="AN225" s="260" t="str">
        <f>IF(AN223="","",VLOOKUP(AN223,'【要提出】シフト記号表（勤務時間帯）'!$C$6:$U$35,19,FALSE))</f>
        <v/>
      </c>
      <c r="AO225" s="261" t="str">
        <f>IF(AO223="","",VLOOKUP(AO223,'【要提出】シフト記号表（勤務時間帯）'!$C$6:$U$35,19,FALSE))</f>
        <v/>
      </c>
      <c r="AP225" s="261" t="str">
        <f>IF(AP223="","",VLOOKUP(AP223,'【要提出】シフト記号表（勤務時間帯）'!$C$6:$U$35,19,FALSE))</f>
        <v/>
      </c>
      <c r="AQ225" s="261" t="str">
        <f>IF(AQ223="","",VLOOKUP(AQ223,'【要提出】シフト記号表（勤務時間帯）'!$C$6:$U$35,19,FALSE))</f>
        <v/>
      </c>
      <c r="AR225" s="261" t="str">
        <f>IF(AR223="","",VLOOKUP(AR223,'【要提出】シフト記号表（勤務時間帯）'!$C$6:$U$35,19,FALSE))</f>
        <v/>
      </c>
      <c r="AS225" s="261" t="str">
        <f>IF(AS223="","",VLOOKUP(AS223,'【要提出】シフト記号表（勤務時間帯）'!$C$6:$U$35,19,FALSE))</f>
        <v/>
      </c>
      <c r="AT225" s="262" t="str">
        <f>IF(AT223="","",VLOOKUP(AT223,'【要提出】シフト記号表（勤務時間帯）'!$C$6:$U$35,19,FALSE))</f>
        <v/>
      </c>
      <c r="AU225" s="260" t="str">
        <f>IF(AU223="","",VLOOKUP(AU223,'【要提出】シフト記号表（勤務時間帯）'!$C$6:$U$35,19,FALSE))</f>
        <v/>
      </c>
      <c r="AV225" s="261" t="str">
        <f>IF(AV223="","",VLOOKUP(AV223,'【要提出】シフト記号表（勤務時間帯）'!$C$6:$U$35,19,FALSE))</f>
        <v/>
      </c>
      <c r="AW225" s="261" t="str">
        <f>IF(AW223="","",VLOOKUP(AW223,'【要提出】シフト記号表（勤務時間帯）'!$C$6:$U$35,19,FALSE))</f>
        <v/>
      </c>
      <c r="AX225" s="507">
        <f>IF($BB$3="４週",SUM(S225:AT225),IF($BB$3="暦月",SUM(S225:AW225),""))</f>
        <v>0</v>
      </c>
      <c r="AY225" s="508"/>
      <c r="AZ225" s="509">
        <f>IF($BB$3="４週",AX225/4,IF($BB$3="暦月",'【要提出】認知症対応型通所（100名）'!AX225/('【要提出】認知症対応型通所（100名）'!$BB$8/7),""))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IF(S226="","",VLOOKUP(S226,'【要提出】シフト記号表（勤務時間帯）'!$C$6:$K$35,9,FALSE))</f>
        <v/>
      </c>
      <c r="T227" s="258" t="str">
        <f>IF(T226="","",VLOOKUP(T226,'【要提出】シフト記号表（勤務時間帯）'!$C$6:$K$35,9,FALSE))</f>
        <v/>
      </c>
      <c r="U227" s="258" t="str">
        <f>IF(U226="","",VLOOKUP(U226,'【要提出】シフト記号表（勤務時間帯）'!$C$6:$K$35,9,FALSE))</f>
        <v/>
      </c>
      <c r="V227" s="258" t="str">
        <f>IF(V226="","",VLOOKUP(V226,'【要提出】シフト記号表（勤務時間帯）'!$C$6:$K$35,9,FALSE))</f>
        <v/>
      </c>
      <c r="W227" s="258" t="str">
        <f>IF(W226="","",VLOOKUP(W226,'【要提出】シフト記号表（勤務時間帯）'!$C$6:$K$35,9,FALSE))</f>
        <v/>
      </c>
      <c r="X227" s="258" t="str">
        <f>IF(X226="","",VLOOKUP(X226,'【要提出】シフト記号表（勤務時間帯）'!$C$6:$K$35,9,FALSE))</f>
        <v/>
      </c>
      <c r="Y227" s="259" t="str">
        <f>IF(Y226="","",VLOOKUP(Y226,'【要提出】シフト記号表（勤務時間帯）'!$C$6:$K$35,9,FALSE))</f>
        <v/>
      </c>
      <c r="Z227" s="257" t="str">
        <f>IF(Z226="","",VLOOKUP(Z226,'【要提出】シフト記号表（勤務時間帯）'!$C$6:$K$35,9,FALSE))</f>
        <v/>
      </c>
      <c r="AA227" s="258" t="str">
        <f>IF(AA226="","",VLOOKUP(AA226,'【要提出】シフト記号表（勤務時間帯）'!$C$6:$K$35,9,FALSE))</f>
        <v/>
      </c>
      <c r="AB227" s="258" t="str">
        <f>IF(AB226="","",VLOOKUP(AB226,'【要提出】シフト記号表（勤務時間帯）'!$C$6:$K$35,9,FALSE))</f>
        <v/>
      </c>
      <c r="AC227" s="258" t="str">
        <f>IF(AC226="","",VLOOKUP(AC226,'【要提出】シフト記号表（勤務時間帯）'!$C$6:$K$35,9,FALSE))</f>
        <v/>
      </c>
      <c r="AD227" s="258" t="str">
        <f>IF(AD226="","",VLOOKUP(AD226,'【要提出】シフト記号表（勤務時間帯）'!$C$6:$K$35,9,FALSE))</f>
        <v/>
      </c>
      <c r="AE227" s="258" t="str">
        <f>IF(AE226="","",VLOOKUP(AE226,'【要提出】シフト記号表（勤務時間帯）'!$C$6:$K$35,9,FALSE))</f>
        <v/>
      </c>
      <c r="AF227" s="259" t="str">
        <f>IF(AF226="","",VLOOKUP(AF226,'【要提出】シフト記号表（勤務時間帯）'!$C$6:$K$35,9,FALSE))</f>
        <v/>
      </c>
      <c r="AG227" s="257" t="str">
        <f>IF(AG226="","",VLOOKUP(AG226,'【要提出】シフト記号表（勤務時間帯）'!$C$6:$K$35,9,FALSE))</f>
        <v/>
      </c>
      <c r="AH227" s="258" t="str">
        <f>IF(AH226="","",VLOOKUP(AH226,'【要提出】シフト記号表（勤務時間帯）'!$C$6:$K$35,9,FALSE))</f>
        <v/>
      </c>
      <c r="AI227" s="258" t="str">
        <f>IF(AI226="","",VLOOKUP(AI226,'【要提出】シフト記号表（勤務時間帯）'!$C$6:$K$35,9,FALSE))</f>
        <v/>
      </c>
      <c r="AJ227" s="258" t="str">
        <f>IF(AJ226="","",VLOOKUP(AJ226,'【要提出】シフト記号表（勤務時間帯）'!$C$6:$K$35,9,FALSE))</f>
        <v/>
      </c>
      <c r="AK227" s="258" t="str">
        <f>IF(AK226="","",VLOOKUP(AK226,'【要提出】シフト記号表（勤務時間帯）'!$C$6:$K$35,9,FALSE))</f>
        <v/>
      </c>
      <c r="AL227" s="258" t="str">
        <f>IF(AL226="","",VLOOKUP(AL226,'【要提出】シフト記号表（勤務時間帯）'!$C$6:$K$35,9,FALSE))</f>
        <v/>
      </c>
      <c r="AM227" s="259" t="str">
        <f>IF(AM226="","",VLOOKUP(AM226,'【要提出】シフト記号表（勤務時間帯）'!$C$6:$K$35,9,FALSE))</f>
        <v/>
      </c>
      <c r="AN227" s="257" t="str">
        <f>IF(AN226="","",VLOOKUP(AN226,'【要提出】シフト記号表（勤務時間帯）'!$C$6:$K$35,9,FALSE))</f>
        <v/>
      </c>
      <c r="AO227" s="258" t="str">
        <f>IF(AO226="","",VLOOKUP(AO226,'【要提出】シフト記号表（勤務時間帯）'!$C$6:$K$35,9,FALSE))</f>
        <v/>
      </c>
      <c r="AP227" s="258" t="str">
        <f>IF(AP226="","",VLOOKUP(AP226,'【要提出】シフト記号表（勤務時間帯）'!$C$6:$K$35,9,FALSE))</f>
        <v/>
      </c>
      <c r="AQ227" s="258" t="str">
        <f>IF(AQ226="","",VLOOKUP(AQ226,'【要提出】シフト記号表（勤務時間帯）'!$C$6:$K$35,9,FALSE))</f>
        <v/>
      </c>
      <c r="AR227" s="258" t="str">
        <f>IF(AR226="","",VLOOKUP(AR226,'【要提出】シフト記号表（勤務時間帯）'!$C$6:$K$35,9,FALSE))</f>
        <v/>
      </c>
      <c r="AS227" s="258" t="str">
        <f>IF(AS226="","",VLOOKUP(AS226,'【要提出】シフト記号表（勤務時間帯）'!$C$6:$K$35,9,FALSE))</f>
        <v/>
      </c>
      <c r="AT227" s="259" t="str">
        <f>IF(AT226="","",VLOOKUP(AT226,'【要提出】シフト記号表（勤務時間帯）'!$C$6:$K$35,9,FALSE))</f>
        <v/>
      </c>
      <c r="AU227" s="257" t="str">
        <f>IF(AU226="","",VLOOKUP(AU226,'【要提出】シフト記号表（勤務時間帯）'!$C$6:$K$35,9,FALSE))</f>
        <v/>
      </c>
      <c r="AV227" s="258" t="str">
        <f>IF(AV226="","",VLOOKUP(AV226,'【要提出】シフト記号表（勤務時間帯）'!$C$6:$K$35,9,FALSE))</f>
        <v/>
      </c>
      <c r="AW227" s="258" t="str">
        <f>IF(AW226="","",VLOOKUP(AW226,'【要提出】シフト記号表（勤務時間帯）'!$C$6:$K$35,9,FALSE))</f>
        <v/>
      </c>
      <c r="AX227" s="515">
        <f>IF($BB$3="４週",SUM(S227:AT227),IF($BB$3="暦月",SUM(S227:AW227),""))</f>
        <v>0</v>
      </c>
      <c r="AY227" s="516"/>
      <c r="AZ227" s="517">
        <f>IF($BB$3="４週",AX227/4,IF($BB$3="暦月",'【要提出】認知症対応型通所（100名）'!AX227/('【要提出】認知症対応型通所（100名）'!$BB$8/7),""))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IF(S226="","",VLOOKUP(S226,'【要提出】シフト記号表（勤務時間帯）'!$C$6:$U$35,19,FALSE))</f>
        <v/>
      </c>
      <c r="T228" s="261" t="str">
        <f>IF(T226="","",VLOOKUP(T226,'【要提出】シフト記号表（勤務時間帯）'!$C$6:$U$35,19,FALSE))</f>
        <v/>
      </c>
      <c r="U228" s="261" t="str">
        <f>IF(U226="","",VLOOKUP(U226,'【要提出】シフト記号表（勤務時間帯）'!$C$6:$U$35,19,FALSE))</f>
        <v/>
      </c>
      <c r="V228" s="261" t="str">
        <f>IF(V226="","",VLOOKUP(V226,'【要提出】シフト記号表（勤務時間帯）'!$C$6:$U$35,19,FALSE))</f>
        <v/>
      </c>
      <c r="W228" s="261" t="str">
        <f>IF(W226="","",VLOOKUP(W226,'【要提出】シフト記号表（勤務時間帯）'!$C$6:$U$35,19,FALSE))</f>
        <v/>
      </c>
      <c r="X228" s="261" t="str">
        <f>IF(X226="","",VLOOKUP(X226,'【要提出】シフト記号表（勤務時間帯）'!$C$6:$U$35,19,FALSE))</f>
        <v/>
      </c>
      <c r="Y228" s="262" t="str">
        <f>IF(Y226="","",VLOOKUP(Y226,'【要提出】シフト記号表（勤務時間帯）'!$C$6:$U$35,19,FALSE))</f>
        <v/>
      </c>
      <c r="Z228" s="260" t="str">
        <f>IF(Z226="","",VLOOKUP(Z226,'【要提出】シフト記号表（勤務時間帯）'!$C$6:$U$35,19,FALSE))</f>
        <v/>
      </c>
      <c r="AA228" s="261" t="str">
        <f>IF(AA226="","",VLOOKUP(AA226,'【要提出】シフト記号表（勤務時間帯）'!$C$6:$U$35,19,FALSE))</f>
        <v/>
      </c>
      <c r="AB228" s="261" t="str">
        <f>IF(AB226="","",VLOOKUP(AB226,'【要提出】シフト記号表（勤務時間帯）'!$C$6:$U$35,19,FALSE))</f>
        <v/>
      </c>
      <c r="AC228" s="261" t="str">
        <f>IF(AC226="","",VLOOKUP(AC226,'【要提出】シフト記号表（勤務時間帯）'!$C$6:$U$35,19,FALSE))</f>
        <v/>
      </c>
      <c r="AD228" s="261" t="str">
        <f>IF(AD226="","",VLOOKUP(AD226,'【要提出】シフト記号表（勤務時間帯）'!$C$6:$U$35,19,FALSE))</f>
        <v/>
      </c>
      <c r="AE228" s="261" t="str">
        <f>IF(AE226="","",VLOOKUP(AE226,'【要提出】シフト記号表（勤務時間帯）'!$C$6:$U$35,19,FALSE))</f>
        <v/>
      </c>
      <c r="AF228" s="262" t="str">
        <f>IF(AF226="","",VLOOKUP(AF226,'【要提出】シフト記号表（勤務時間帯）'!$C$6:$U$35,19,FALSE))</f>
        <v/>
      </c>
      <c r="AG228" s="260" t="str">
        <f>IF(AG226="","",VLOOKUP(AG226,'【要提出】シフト記号表（勤務時間帯）'!$C$6:$U$35,19,FALSE))</f>
        <v/>
      </c>
      <c r="AH228" s="261" t="str">
        <f>IF(AH226="","",VLOOKUP(AH226,'【要提出】シフト記号表（勤務時間帯）'!$C$6:$U$35,19,FALSE))</f>
        <v/>
      </c>
      <c r="AI228" s="261" t="str">
        <f>IF(AI226="","",VLOOKUP(AI226,'【要提出】シフト記号表（勤務時間帯）'!$C$6:$U$35,19,FALSE))</f>
        <v/>
      </c>
      <c r="AJ228" s="261" t="str">
        <f>IF(AJ226="","",VLOOKUP(AJ226,'【要提出】シフト記号表（勤務時間帯）'!$C$6:$U$35,19,FALSE))</f>
        <v/>
      </c>
      <c r="AK228" s="261" t="str">
        <f>IF(AK226="","",VLOOKUP(AK226,'【要提出】シフト記号表（勤務時間帯）'!$C$6:$U$35,19,FALSE))</f>
        <v/>
      </c>
      <c r="AL228" s="261" t="str">
        <f>IF(AL226="","",VLOOKUP(AL226,'【要提出】シフト記号表（勤務時間帯）'!$C$6:$U$35,19,FALSE))</f>
        <v/>
      </c>
      <c r="AM228" s="262" t="str">
        <f>IF(AM226="","",VLOOKUP(AM226,'【要提出】シフト記号表（勤務時間帯）'!$C$6:$U$35,19,FALSE))</f>
        <v/>
      </c>
      <c r="AN228" s="260" t="str">
        <f>IF(AN226="","",VLOOKUP(AN226,'【要提出】シフト記号表（勤務時間帯）'!$C$6:$U$35,19,FALSE))</f>
        <v/>
      </c>
      <c r="AO228" s="261" t="str">
        <f>IF(AO226="","",VLOOKUP(AO226,'【要提出】シフト記号表（勤務時間帯）'!$C$6:$U$35,19,FALSE))</f>
        <v/>
      </c>
      <c r="AP228" s="261" t="str">
        <f>IF(AP226="","",VLOOKUP(AP226,'【要提出】シフト記号表（勤務時間帯）'!$C$6:$U$35,19,FALSE))</f>
        <v/>
      </c>
      <c r="AQ228" s="261" t="str">
        <f>IF(AQ226="","",VLOOKUP(AQ226,'【要提出】シフト記号表（勤務時間帯）'!$C$6:$U$35,19,FALSE))</f>
        <v/>
      </c>
      <c r="AR228" s="261" t="str">
        <f>IF(AR226="","",VLOOKUP(AR226,'【要提出】シフト記号表（勤務時間帯）'!$C$6:$U$35,19,FALSE))</f>
        <v/>
      </c>
      <c r="AS228" s="261" t="str">
        <f>IF(AS226="","",VLOOKUP(AS226,'【要提出】シフト記号表（勤務時間帯）'!$C$6:$U$35,19,FALSE))</f>
        <v/>
      </c>
      <c r="AT228" s="262" t="str">
        <f>IF(AT226="","",VLOOKUP(AT226,'【要提出】シフト記号表（勤務時間帯）'!$C$6:$U$35,19,FALSE))</f>
        <v/>
      </c>
      <c r="AU228" s="260" t="str">
        <f>IF(AU226="","",VLOOKUP(AU226,'【要提出】シフト記号表（勤務時間帯）'!$C$6:$U$35,19,FALSE))</f>
        <v/>
      </c>
      <c r="AV228" s="261" t="str">
        <f>IF(AV226="","",VLOOKUP(AV226,'【要提出】シフト記号表（勤務時間帯）'!$C$6:$U$35,19,FALSE))</f>
        <v/>
      </c>
      <c r="AW228" s="261" t="str">
        <f>IF(AW226="","",VLOOKUP(AW226,'【要提出】シフト記号表（勤務時間帯）'!$C$6:$U$35,19,FALSE))</f>
        <v/>
      </c>
      <c r="AX228" s="507">
        <f>IF($BB$3="４週",SUM(S228:AT228),IF($BB$3="暦月",SUM(S228:AW228),""))</f>
        <v>0</v>
      </c>
      <c r="AY228" s="508"/>
      <c r="AZ228" s="509">
        <f>IF($BB$3="４週",AX228/4,IF($BB$3="暦月",'【要提出】認知症対応型通所（100名）'!AX228/('【要提出】認知症対応型通所（100名）'!$BB$8/7),""))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IF(S229="","",VLOOKUP(S229,'【要提出】シフト記号表（勤務時間帯）'!$C$6:$K$35,9,FALSE))</f>
        <v/>
      </c>
      <c r="T230" s="258" t="str">
        <f>IF(T229="","",VLOOKUP(T229,'【要提出】シフト記号表（勤務時間帯）'!$C$6:$K$35,9,FALSE))</f>
        <v/>
      </c>
      <c r="U230" s="258" t="str">
        <f>IF(U229="","",VLOOKUP(U229,'【要提出】シフト記号表（勤務時間帯）'!$C$6:$K$35,9,FALSE))</f>
        <v/>
      </c>
      <c r="V230" s="258" t="str">
        <f>IF(V229="","",VLOOKUP(V229,'【要提出】シフト記号表（勤務時間帯）'!$C$6:$K$35,9,FALSE))</f>
        <v/>
      </c>
      <c r="W230" s="258" t="str">
        <f>IF(W229="","",VLOOKUP(W229,'【要提出】シフト記号表（勤務時間帯）'!$C$6:$K$35,9,FALSE))</f>
        <v/>
      </c>
      <c r="X230" s="258" t="str">
        <f>IF(X229="","",VLOOKUP(X229,'【要提出】シフト記号表（勤務時間帯）'!$C$6:$K$35,9,FALSE))</f>
        <v/>
      </c>
      <c r="Y230" s="259" t="str">
        <f>IF(Y229="","",VLOOKUP(Y229,'【要提出】シフト記号表（勤務時間帯）'!$C$6:$K$35,9,FALSE))</f>
        <v/>
      </c>
      <c r="Z230" s="257" t="str">
        <f>IF(Z229="","",VLOOKUP(Z229,'【要提出】シフト記号表（勤務時間帯）'!$C$6:$K$35,9,FALSE))</f>
        <v/>
      </c>
      <c r="AA230" s="258" t="str">
        <f>IF(AA229="","",VLOOKUP(AA229,'【要提出】シフト記号表（勤務時間帯）'!$C$6:$K$35,9,FALSE))</f>
        <v/>
      </c>
      <c r="AB230" s="258" t="str">
        <f>IF(AB229="","",VLOOKUP(AB229,'【要提出】シフト記号表（勤務時間帯）'!$C$6:$K$35,9,FALSE))</f>
        <v/>
      </c>
      <c r="AC230" s="258" t="str">
        <f>IF(AC229="","",VLOOKUP(AC229,'【要提出】シフト記号表（勤務時間帯）'!$C$6:$K$35,9,FALSE))</f>
        <v/>
      </c>
      <c r="AD230" s="258" t="str">
        <f>IF(AD229="","",VLOOKUP(AD229,'【要提出】シフト記号表（勤務時間帯）'!$C$6:$K$35,9,FALSE))</f>
        <v/>
      </c>
      <c r="AE230" s="258" t="str">
        <f>IF(AE229="","",VLOOKUP(AE229,'【要提出】シフト記号表（勤務時間帯）'!$C$6:$K$35,9,FALSE))</f>
        <v/>
      </c>
      <c r="AF230" s="259" t="str">
        <f>IF(AF229="","",VLOOKUP(AF229,'【要提出】シフト記号表（勤務時間帯）'!$C$6:$K$35,9,FALSE))</f>
        <v/>
      </c>
      <c r="AG230" s="257" t="str">
        <f>IF(AG229="","",VLOOKUP(AG229,'【要提出】シフト記号表（勤務時間帯）'!$C$6:$K$35,9,FALSE))</f>
        <v/>
      </c>
      <c r="AH230" s="258" t="str">
        <f>IF(AH229="","",VLOOKUP(AH229,'【要提出】シフト記号表（勤務時間帯）'!$C$6:$K$35,9,FALSE))</f>
        <v/>
      </c>
      <c r="AI230" s="258" t="str">
        <f>IF(AI229="","",VLOOKUP(AI229,'【要提出】シフト記号表（勤務時間帯）'!$C$6:$K$35,9,FALSE))</f>
        <v/>
      </c>
      <c r="AJ230" s="258" t="str">
        <f>IF(AJ229="","",VLOOKUP(AJ229,'【要提出】シフト記号表（勤務時間帯）'!$C$6:$K$35,9,FALSE))</f>
        <v/>
      </c>
      <c r="AK230" s="258" t="str">
        <f>IF(AK229="","",VLOOKUP(AK229,'【要提出】シフト記号表（勤務時間帯）'!$C$6:$K$35,9,FALSE))</f>
        <v/>
      </c>
      <c r="AL230" s="258" t="str">
        <f>IF(AL229="","",VLOOKUP(AL229,'【要提出】シフト記号表（勤務時間帯）'!$C$6:$K$35,9,FALSE))</f>
        <v/>
      </c>
      <c r="AM230" s="259" t="str">
        <f>IF(AM229="","",VLOOKUP(AM229,'【要提出】シフト記号表（勤務時間帯）'!$C$6:$K$35,9,FALSE))</f>
        <v/>
      </c>
      <c r="AN230" s="257" t="str">
        <f>IF(AN229="","",VLOOKUP(AN229,'【要提出】シフト記号表（勤務時間帯）'!$C$6:$K$35,9,FALSE))</f>
        <v/>
      </c>
      <c r="AO230" s="258" t="str">
        <f>IF(AO229="","",VLOOKUP(AO229,'【要提出】シフト記号表（勤務時間帯）'!$C$6:$K$35,9,FALSE))</f>
        <v/>
      </c>
      <c r="AP230" s="258" t="str">
        <f>IF(AP229="","",VLOOKUP(AP229,'【要提出】シフト記号表（勤務時間帯）'!$C$6:$K$35,9,FALSE))</f>
        <v/>
      </c>
      <c r="AQ230" s="258" t="str">
        <f>IF(AQ229="","",VLOOKUP(AQ229,'【要提出】シフト記号表（勤務時間帯）'!$C$6:$K$35,9,FALSE))</f>
        <v/>
      </c>
      <c r="AR230" s="258" t="str">
        <f>IF(AR229="","",VLOOKUP(AR229,'【要提出】シフト記号表（勤務時間帯）'!$C$6:$K$35,9,FALSE))</f>
        <v/>
      </c>
      <c r="AS230" s="258" t="str">
        <f>IF(AS229="","",VLOOKUP(AS229,'【要提出】シフト記号表（勤務時間帯）'!$C$6:$K$35,9,FALSE))</f>
        <v/>
      </c>
      <c r="AT230" s="259" t="str">
        <f>IF(AT229="","",VLOOKUP(AT229,'【要提出】シフト記号表（勤務時間帯）'!$C$6:$K$35,9,FALSE))</f>
        <v/>
      </c>
      <c r="AU230" s="257" t="str">
        <f>IF(AU229="","",VLOOKUP(AU229,'【要提出】シフト記号表（勤務時間帯）'!$C$6:$K$35,9,FALSE))</f>
        <v/>
      </c>
      <c r="AV230" s="258" t="str">
        <f>IF(AV229="","",VLOOKUP(AV229,'【要提出】シフト記号表（勤務時間帯）'!$C$6:$K$35,9,FALSE))</f>
        <v/>
      </c>
      <c r="AW230" s="258" t="str">
        <f>IF(AW229="","",VLOOKUP(AW229,'【要提出】シフト記号表（勤務時間帯）'!$C$6:$K$35,9,FALSE))</f>
        <v/>
      </c>
      <c r="AX230" s="515">
        <f>IF($BB$3="４週",SUM(S230:AT230),IF($BB$3="暦月",SUM(S230:AW230),""))</f>
        <v>0</v>
      </c>
      <c r="AY230" s="516"/>
      <c r="AZ230" s="517">
        <f>IF($BB$3="４週",AX230/4,IF($BB$3="暦月",'【要提出】認知症対応型通所（100名）'!AX230/('【要提出】認知症対応型通所（100名）'!$BB$8/7),""))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IF(S229="","",VLOOKUP(S229,'【要提出】シフト記号表（勤務時間帯）'!$C$6:$U$35,19,FALSE))</f>
        <v/>
      </c>
      <c r="T231" s="261" t="str">
        <f>IF(T229="","",VLOOKUP(T229,'【要提出】シフト記号表（勤務時間帯）'!$C$6:$U$35,19,FALSE))</f>
        <v/>
      </c>
      <c r="U231" s="261" t="str">
        <f>IF(U229="","",VLOOKUP(U229,'【要提出】シフト記号表（勤務時間帯）'!$C$6:$U$35,19,FALSE))</f>
        <v/>
      </c>
      <c r="V231" s="261" t="str">
        <f>IF(V229="","",VLOOKUP(V229,'【要提出】シフト記号表（勤務時間帯）'!$C$6:$U$35,19,FALSE))</f>
        <v/>
      </c>
      <c r="W231" s="261" t="str">
        <f>IF(W229="","",VLOOKUP(W229,'【要提出】シフト記号表（勤務時間帯）'!$C$6:$U$35,19,FALSE))</f>
        <v/>
      </c>
      <c r="X231" s="261" t="str">
        <f>IF(X229="","",VLOOKUP(X229,'【要提出】シフト記号表（勤務時間帯）'!$C$6:$U$35,19,FALSE))</f>
        <v/>
      </c>
      <c r="Y231" s="262" t="str">
        <f>IF(Y229="","",VLOOKUP(Y229,'【要提出】シフト記号表（勤務時間帯）'!$C$6:$U$35,19,FALSE))</f>
        <v/>
      </c>
      <c r="Z231" s="260" t="str">
        <f>IF(Z229="","",VLOOKUP(Z229,'【要提出】シフト記号表（勤務時間帯）'!$C$6:$U$35,19,FALSE))</f>
        <v/>
      </c>
      <c r="AA231" s="261" t="str">
        <f>IF(AA229="","",VLOOKUP(AA229,'【要提出】シフト記号表（勤務時間帯）'!$C$6:$U$35,19,FALSE))</f>
        <v/>
      </c>
      <c r="AB231" s="261" t="str">
        <f>IF(AB229="","",VLOOKUP(AB229,'【要提出】シフト記号表（勤務時間帯）'!$C$6:$U$35,19,FALSE))</f>
        <v/>
      </c>
      <c r="AC231" s="261" t="str">
        <f>IF(AC229="","",VLOOKUP(AC229,'【要提出】シフト記号表（勤務時間帯）'!$C$6:$U$35,19,FALSE))</f>
        <v/>
      </c>
      <c r="AD231" s="261" t="str">
        <f>IF(AD229="","",VLOOKUP(AD229,'【要提出】シフト記号表（勤務時間帯）'!$C$6:$U$35,19,FALSE))</f>
        <v/>
      </c>
      <c r="AE231" s="261" t="str">
        <f>IF(AE229="","",VLOOKUP(AE229,'【要提出】シフト記号表（勤務時間帯）'!$C$6:$U$35,19,FALSE))</f>
        <v/>
      </c>
      <c r="AF231" s="262" t="str">
        <f>IF(AF229="","",VLOOKUP(AF229,'【要提出】シフト記号表（勤務時間帯）'!$C$6:$U$35,19,FALSE))</f>
        <v/>
      </c>
      <c r="AG231" s="260" t="str">
        <f>IF(AG229="","",VLOOKUP(AG229,'【要提出】シフト記号表（勤務時間帯）'!$C$6:$U$35,19,FALSE))</f>
        <v/>
      </c>
      <c r="AH231" s="261" t="str">
        <f>IF(AH229="","",VLOOKUP(AH229,'【要提出】シフト記号表（勤務時間帯）'!$C$6:$U$35,19,FALSE))</f>
        <v/>
      </c>
      <c r="AI231" s="261" t="str">
        <f>IF(AI229="","",VLOOKUP(AI229,'【要提出】シフト記号表（勤務時間帯）'!$C$6:$U$35,19,FALSE))</f>
        <v/>
      </c>
      <c r="AJ231" s="261" t="str">
        <f>IF(AJ229="","",VLOOKUP(AJ229,'【要提出】シフト記号表（勤務時間帯）'!$C$6:$U$35,19,FALSE))</f>
        <v/>
      </c>
      <c r="AK231" s="261" t="str">
        <f>IF(AK229="","",VLOOKUP(AK229,'【要提出】シフト記号表（勤務時間帯）'!$C$6:$U$35,19,FALSE))</f>
        <v/>
      </c>
      <c r="AL231" s="261" t="str">
        <f>IF(AL229="","",VLOOKUP(AL229,'【要提出】シフト記号表（勤務時間帯）'!$C$6:$U$35,19,FALSE))</f>
        <v/>
      </c>
      <c r="AM231" s="262" t="str">
        <f>IF(AM229="","",VLOOKUP(AM229,'【要提出】シフト記号表（勤務時間帯）'!$C$6:$U$35,19,FALSE))</f>
        <v/>
      </c>
      <c r="AN231" s="260" t="str">
        <f>IF(AN229="","",VLOOKUP(AN229,'【要提出】シフト記号表（勤務時間帯）'!$C$6:$U$35,19,FALSE))</f>
        <v/>
      </c>
      <c r="AO231" s="261" t="str">
        <f>IF(AO229="","",VLOOKUP(AO229,'【要提出】シフト記号表（勤務時間帯）'!$C$6:$U$35,19,FALSE))</f>
        <v/>
      </c>
      <c r="AP231" s="261" t="str">
        <f>IF(AP229="","",VLOOKUP(AP229,'【要提出】シフト記号表（勤務時間帯）'!$C$6:$U$35,19,FALSE))</f>
        <v/>
      </c>
      <c r="AQ231" s="261" t="str">
        <f>IF(AQ229="","",VLOOKUP(AQ229,'【要提出】シフト記号表（勤務時間帯）'!$C$6:$U$35,19,FALSE))</f>
        <v/>
      </c>
      <c r="AR231" s="261" t="str">
        <f>IF(AR229="","",VLOOKUP(AR229,'【要提出】シフト記号表（勤務時間帯）'!$C$6:$U$35,19,FALSE))</f>
        <v/>
      </c>
      <c r="AS231" s="261" t="str">
        <f>IF(AS229="","",VLOOKUP(AS229,'【要提出】シフト記号表（勤務時間帯）'!$C$6:$U$35,19,FALSE))</f>
        <v/>
      </c>
      <c r="AT231" s="262" t="str">
        <f>IF(AT229="","",VLOOKUP(AT229,'【要提出】シフト記号表（勤務時間帯）'!$C$6:$U$35,19,FALSE))</f>
        <v/>
      </c>
      <c r="AU231" s="260" t="str">
        <f>IF(AU229="","",VLOOKUP(AU229,'【要提出】シフト記号表（勤務時間帯）'!$C$6:$U$35,19,FALSE))</f>
        <v/>
      </c>
      <c r="AV231" s="261" t="str">
        <f>IF(AV229="","",VLOOKUP(AV229,'【要提出】シフト記号表（勤務時間帯）'!$C$6:$U$35,19,FALSE))</f>
        <v/>
      </c>
      <c r="AW231" s="261" t="str">
        <f>IF(AW229="","",VLOOKUP(AW229,'【要提出】シフト記号表（勤務時間帯）'!$C$6:$U$35,19,FALSE))</f>
        <v/>
      </c>
      <c r="AX231" s="507">
        <f>IF($BB$3="４週",SUM(S231:AT231),IF($BB$3="暦月",SUM(S231:AW231),""))</f>
        <v>0</v>
      </c>
      <c r="AY231" s="508"/>
      <c r="AZ231" s="509">
        <f>IF($BB$3="４週",AX231/4,IF($BB$3="暦月",'【要提出】認知症対応型通所（100名）'!AX231/('【要提出】認知症対応型通所（100名）'!$BB$8/7),""))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IF(S232="","",VLOOKUP(S232,'【要提出】シフト記号表（勤務時間帯）'!$C$6:$K$35,9,FALSE))</f>
        <v/>
      </c>
      <c r="T233" s="258" t="str">
        <f>IF(T232="","",VLOOKUP(T232,'【要提出】シフト記号表（勤務時間帯）'!$C$6:$K$35,9,FALSE))</f>
        <v/>
      </c>
      <c r="U233" s="258" t="str">
        <f>IF(U232="","",VLOOKUP(U232,'【要提出】シフト記号表（勤務時間帯）'!$C$6:$K$35,9,FALSE))</f>
        <v/>
      </c>
      <c r="V233" s="258" t="str">
        <f>IF(V232="","",VLOOKUP(V232,'【要提出】シフト記号表（勤務時間帯）'!$C$6:$K$35,9,FALSE))</f>
        <v/>
      </c>
      <c r="W233" s="258" t="str">
        <f>IF(W232="","",VLOOKUP(W232,'【要提出】シフト記号表（勤務時間帯）'!$C$6:$K$35,9,FALSE))</f>
        <v/>
      </c>
      <c r="X233" s="258" t="str">
        <f>IF(X232="","",VLOOKUP(X232,'【要提出】シフト記号表（勤務時間帯）'!$C$6:$K$35,9,FALSE))</f>
        <v/>
      </c>
      <c r="Y233" s="259" t="str">
        <f>IF(Y232="","",VLOOKUP(Y232,'【要提出】シフト記号表（勤務時間帯）'!$C$6:$K$35,9,FALSE))</f>
        <v/>
      </c>
      <c r="Z233" s="257" t="str">
        <f>IF(Z232="","",VLOOKUP(Z232,'【要提出】シフト記号表（勤務時間帯）'!$C$6:$K$35,9,FALSE))</f>
        <v/>
      </c>
      <c r="AA233" s="258" t="str">
        <f>IF(AA232="","",VLOOKUP(AA232,'【要提出】シフト記号表（勤務時間帯）'!$C$6:$K$35,9,FALSE))</f>
        <v/>
      </c>
      <c r="AB233" s="258" t="str">
        <f>IF(AB232="","",VLOOKUP(AB232,'【要提出】シフト記号表（勤務時間帯）'!$C$6:$K$35,9,FALSE))</f>
        <v/>
      </c>
      <c r="AC233" s="258" t="str">
        <f>IF(AC232="","",VLOOKUP(AC232,'【要提出】シフト記号表（勤務時間帯）'!$C$6:$K$35,9,FALSE))</f>
        <v/>
      </c>
      <c r="AD233" s="258" t="str">
        <f>IF(AD232="","",VLOOKUP(AD232,'【要提出】シフト記号表（勤務時間帯）'!$C$6:$K$35,9,FALSE))</f>
        <v/>
      </c>
      <c r="AE233" s="258" t="str">
        <f>IF(AE232="","",VLOOKUP(AE232,'【要提出】シフト記号表（勤務時間帯）'!$C$6:$K$35,9,FALSE))</f>
        <v/>
      </c>
      <c r="AF233" s="259" t="str">
        <f>IF(AF232="","",VLOOKUP(AF232,'【要提出】シフト記号表（勤務時間帯）'!$C$6:$K$35,9,FALSE))</f>
        <v/>
      </c>
      <c r="AG233" s="257" t="str">
        <f>IF(AG232="","",VLOOKUP(AG232,'【要提出】シフト記号表（勤務時間帯）'!$C$6:$K$35,9,FALSE))</f>
        <v/>
      </c>
      <c r="AH233" s="258" t="str">
        <f>IF(AH232="","",VLOOKUP(AH232,'【要提出】シフト記号表（勤務時間帯）'!$C$6:$K$35,9,FALSE))</f>
        <v/>
      </c>
      <c r="AI233" s="258" t="str">
        <f>IF(AI232="","",VLOOKUP(AI232,'【要提出】シフト記号表（勤務時間帯）'!$C$6:$K$35,9,FALSE))</f>
        <v/>
      </c>
      <c r="AJ233" s="258" t="str">
        <f>IF(AJ232="","",VLOOKUP(AJ232,'【要提出】シフト記号表（勤務時間帯）'!$C$6:$K$35,9,FALSE))</f>
        <v/>
      </c>
      <c r="AK233" s="258" t="str">
        <f>IF(AK232="","",VLOOKUP(AK232,'【要提出】シフト記号表（勤務時間帯）'!$C$6:$K$35,9,FALSE))</f>
        <v/>
      </c>
      <c r="AL233" s="258" t="str">
        <f>IF(AL232="","",VLOOKUP(AL232,'【要提出】シフト記号表（勤務時間帯）'!$C$6:$K$35,9,FALSE))</f>
        <v/>
      </c>
      <c r="AM233" s="259" t="str">
        <f>IF(AM232="","",VLOOKUP(AM232,'【要提出】シフト記号表（勤務時間帯）'!$C$6:$K$35,9,FALSE))</f>
        <v/>
      </c>
      <c r="AN233" s="257" t="str">
        <f>IF(AN232="","",VLOOKUP(AN232,'【要提出】シフト記号表（勤務時間帯）'!$C$6:$K$35,9,FALSE))</f>
        <v/>
      </c>
      <c r="AO233" s="258" t="str">
        <f>IF(AO232="","",VLOOKUP(AO232,'【要提出】シフト記号表（勤務時間帯）'!$C$6:$K$35,9,FALSE))</f>
        <v/>
      </c>
      <c r="AP233" s="258" t="str">
        <f>IF(AP232="","",VLOOKUP(AP232,'【要提出】シフト記号表（勤務時間帯）'!$C$6:$K$35,9,FALSE))</f>
        <v/>
      </c>
      <c r="AQ233" s="258" t="str">
        <f>IF(AQ232="","",VLOOKUP(AQ232,'【要提出】シフト記号表（勤務時間帯）'!$C$6:$K$35,9,FALSE))</f>
        <v/>
      </c>
      <c r="AR233" s="258" t="str">
        <f>IF(AR232="","",VLOOKUP(AR232,'【要提出】シフト記号表（勤務時間帯）'!$C$6:$K$35,9,FALSE))</f>
        <v/>
      </c>
      <c r="AS233" s="258" t="str">
        <f>IF(AS232="","",VLOOKUP(AS232,'【要提出】シフト記号表（勤務時間帯）'!$C$6:$K$35,9,FALSE))</f>
        <v/>
      </c>
      <c r="AT233" s="259" t="str">
        <f>IF(AT232="","",VLOOKUP(AT232,'【要提出】シフト記号表（勤務時間帯）'!$C$6:$K$35,9,FALSE))</f>
        <v/>
      </c>
      <c r="AU233" s="257" t="str">
        <f>IF(AU232="","",VLOOKUP(AU232,'【要提出】シフト記号表（勤務時間帯）'!$C$6:$K$35,9,FALSE))</f>
        <v/>
      </c>
      <c r="AV233" s="258" t="str">
        <f>IF(AV232="","",VLOOKUP(AV232,'【要提出】シフト記号表（勤務時間帯）'!$C$6:$K$35,9,FALSE))</f>
        <v/>
      </c>
      <c r="AW233" s="258" t="str">
        <f>IF(AW232="","",VLOOKUP(AW232,'【要提出】シフト記号表（勤務時間帯）'!$C$6:$K$35,9,FALSE))</f>
        <v/>
      </c>
      <c r="AX233" s="515">
        <f>IF($BB$3="４週",SUM(S233:AT233),IF($BB$3="暦月",SUM(S233:AW233),""))</f>
        <v>0</v>
      </c>
      <c r="AY233" s="516"/>
      <c r="AZ233" s="517">
        <f>IF($BB$3="４週",AX233/4,IF($BB$3="暦月",'【要提出】認知症対応型通所（100名）'!AX233/('【要提出】認知症対応型通所（100名）'!$BB$8/7),""))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IF(S232="","",VLOOKUP(S232,'【要提出】シフト記号表（勤務時間帯）'!$C$6:$U$35,19,FALSE))</f>
        <v/>
      </c>
      <c r="T234" s="261" t="str">
        <f>IF(T232="","",VLOOKUP(T232,'【要提出】シフト記号表（勤務時間帯）'!$C$6:$U$35,19,FALSE))</f>
        <v/>
      </c>
      <c r="U234" s="261" t="str">
        <f>IF(U232="","",VLOOKUP(U232,'【要提出】シフト記号表（勤務時間帯）'!$C$6:$U$35,19,FALSE))</f>
        <v/>
      </c>
      <c r="V234" s="261" t="str">
        <f>IF(V232="","",VLOOKUP(V232,'【要提出】シフト記号表（勤務時間帯）'!$C$6:$U$35,19,FALSE))</f>
        <v/>
      </c>
      <c r="W234" s="261" t="str">
        <f>IF(W232="","",VLOOKUP(W232,'【要提出】シフト記号表（勤務時間帯）'!$C$6:$U$35,19,FALSE))</f>
        <v/>
      </c>
      <c r="X234" s="261" t="str">
        <f>IF(X232="","",VLOOKUP(X232,'【要提出】シフト記号表（勤務時間帯）'!$C$6:$U$35,19,FALSE))</f>
        <v/>
      </c>
      <c r="Y234" s="262" t="str">
        <f>IF(Y232="","",VLOOKUP(Y232,'【要提出】シフト記号表（勤務時間帯）'!$C$6:$U$35,19,FALSE))</f>
        <v/>
      </c>
      <c r="Z234" s="260" t="str">
        <f>IF(Z232="","",VLOOKUP(Z232,'【要提出】シフト記号表（勤務時間帯）'!$C$6:$U$35,19,FALSE))</f>
        <v/>
      </c>
      <c r="AA234" s="261" t="str">
        <f>IF(AA232="","",VLOOKUP(AA232,'【要提出】シフト記号表（勤務時間帯）'!$C$6:$U$35,19,FALSE))</f>
        <v/>
      </c>
      <c r="AB234" s="261" t="str">
        <f>IF(AB232="","",VLOOKUP(AB232,'【要提出】シフト記号表（勤務時間帯）'!$C$6:$U$35,19,FALSE))</f>
        <v/>
      </c>
      <c r="AC234" s="261" t="str">
        <f>IF(AC232="","",VLOOKUP(AC232,'【要提出】シフト記号表（勤務時間帯）'!$C$6:$U$35,19,FALSE))</f>
        <v/>
      </c>
      <c r="AD234" s="261" t="str">
        <f>IF(AD232="","",VLOOKUP(AD232,'【要提出】シフト記号表（勤務時間帯）'!$C$6:$U$35,19,FALSE))</f>
        <v/>
      </c>
      <c r="AE234" s="261" t="str">
        <f>IF(AE232="","",VLOOKUP(AE232,'【要提出】シフト記号表（勤務時間帯）'!$C$6:$U$35,19,FALSE))</f>
        <v/>
      </c>
      <c r="AF234" s="262" t="str">
        <f>IF(AF232="","",VLOOKUP(AF232,'【要提出】シフト記号表（勤務時間帯）'!$C$6:$U$35,19,FALSE))</f>
        <v/>
      </c>
      <c r="AG234" s="260" t="str">
        <f>IF(AG232="","",VLOOKUP(AG232,'【要提出】シフト記号表（勤務時間帯）'!$C$6:$U$35,19,FALSE))</f>
        <v/>
      </c>
      <c r="AH234" s="261" t="str">
        <f>IF(AH232="","",VLOOKUP(AH232,'【要提出】シフト記号表（勤務時間帯）'!$C$6:$U$35,19,FALSE))</f>
        <v/>
      </c>
      <c r="AI234" s="261" t="str">
        <f>IF(AI232="","",VLOOKUP(AI232,'【要提出】シフト記号表（勤務時間帯）'!$C$6:$U$35,19,FALSE))</f>
        <v/>
      </c>
      <c r="AJ234" s="261" t="str">
        <f>IF(AJ232="","",VLOOKUP(AJ232,'【要提出】シフト記号表（勤務時間帯）'!$C$6:$U$35,19,FALSE))</f>
        <v/>
      </c>
      <c r="AK234" s="261" t="str">
        <f>IF(AK232="","",VLOOKUP(AK232,'【要提出】シフト記号表（勤務時間帯）'!$C$6:$U$35,19,FALSE))</f>
        <v/>
      </c>
      <c r="AL234" s="261" t="str">
        <f>IF(AL232="","",VLOOKUP(AL232,'【要提出】シフト記号表（勤務時間帯）'!$C$6:$U$35,19,FALSE))</f>
        <v/>
      </c>
      <c r="AM234" s="262" t="str">
        <f>IF(AM232="","",VLOOKUP(AM232,'【要提出】シフト記号表（勤務時間帯）'!$C$6:$U$35,19,FALSE))</f>
        <v/>
      </c>
      <c r="AN234" s="260" t="str">
        <f>IF(AN232="","",VLOOKUP(AN232,'【要提出】シフト記号表（勤務時間帯）'!$C$6:$U$35,19,FALSE))</f>
        <v/>
      </c>
      <c r="AO234" s="261" t="str">
        <f>IF(AO232="","",VLOOKUP(AO232,'【要提出】シフト記号表（勤務時間帯）'!$C$6:$U$35,19,FALSE))</f>
        <v/>
      </c>
      <c r="AP234" s="261" t="str">
        <f>IF(AP232="","",VLOOKUP(AP232,'【要提出】シフト記号表（勤務時間帯）'!$C$6:$U$35,19,FALSE))</f>
        <v/>
      </c>
      <c r="AQ234" s="261" t="str">
        <f>IF(AQ232="","",VLOOKUP(AQ232,'【要提出】シフト記号表（勤務時間帯）'!$C$6:$U$35,19,FALSE))</f>
        <v/>
      </c>
      <c r="AR234" s="261" t="str">
        <f>IF(AR232="","",VLOOKUP(AR232,'【要提出】シフト記号表（勤務時間帯）'!$C$6:$U$35,19,FALSE))</f>
        <v/>
      </c>
      <c r="AS234" s="261" t="str">
        <f>IF(AS232="","",VLOOKUP(AS232,'【要提出】シフト記号表（勤務時間帯）'!$C$6:$U$35,19,FALSE))</f>
        <v/>
      </c>
      <c r="AT234" s="262" t="str">
        <f>IF(AT232="","",VLOOKUP(AT232,'【要提出】シフト記号表（勤務時間帯）'!$C$6:$U$35,19,FALSE))</f>
        <v/>
      </c>
      <c r="AU234" s="260" t="str">
        <f>IF(AU232="","",VLOOKUP(AU232,'【要提出】シフト記号表（勤務時間帯）'!$C$6:$U$35,19,FALSE))</f>
        <v/>
      </c>
      <c r="AV234" s="261" t="str">
        <f>IF(AV232="","",VLOOKUP(AV232,'【要提出】シフト記号表（勤務時間帯）'!$C$6:$U$35,19,FALSE))</f>
        <v/>
      </c>
      <c r="AW234" s="261" t="str">
        <f>IF(AW232="","",VLOOKUP(AW232,'【要提出】シフト記号表（勤務時間帯）'!$C$6:$U$35,19,FALSE))</f>
        <v/>
      </c>
      <c r="AX234" s="507">
        <f>IF($BB$3="４週",SUM(S234:AT234),IF($BB$3="暦月",SUM(S234:AW234),""))</f>
        <v>0</v>
      </c>
      <c r="AY234" s="508"/>
      <c r="AZ234" s="509">
        <f>IF($BB$3="４週",AX234/4,IF($BB$3="暦月",'【要提出】認知症対応型通所（100名）'!AX234/('【要提出】認知症対応型通所（100名）'!$BB$8/7),""))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IF(S235="","",VLOOKUP(S235,'【要提出】シフト記号表（勤務時間帯）'!$C$6:$K$35,9,FALSE))</f>
        <v/>
      </c>
      <c r="T236" s="258" t="str">
        <f>IF(T235="","",VLOOKUP(T235,'【要提出】シフト記号表（勤務時間帯）'!$C$6:$K$35,9,FALSE))</f>
        <v/>
      </c>
      <c r="U236" s="258" t="str">
        <f>IF(U235="","",VLOOKUP(U235,'【要提出】シフト記号表（勤務時間帯）'!$C$6:$K$35,9,FALSE))</f>
        <v/>
      </c>
      <c r="V236" s="258" t="str">
        <f>IF(V235="","",VLOOKUP(V235,'【要提出】シフト記号表（勤務時間帯）'!$C$6:$K$35,9,FALSE))</f>
        <v/>
      </c>
      <c r="W236" s="258" t="str">
        <f>IF(W235="","",VLOOKUP(W235,'【要提出】シフト記号表（勤務時間帯）'!$C$6:$K$35,9,FALSE))</f>
        <v/>
      </c>
      <c r="X236" s="258" t="str">
        <f>IF(X235="","",VLOOKUP(X235,'【要提出】シフト記号表（勤務時間帯）'!$C$6:$K$35,9,FALSE))</f>
        <v/>
      </c>
      <c r="Y236" s="259" t="str">
        <f>IF(Y235="","",VLOOKUP(Y235,'【要提出】シフト記号表（勤務時間帯）'!$C$6:$K$35,9,FALSE))</f>
        <v/>
      </c>
      <c r="Z236" s="257" t="str">
        <f>IF(Z235="","",VLOOKUP(Z235,'【要提出】シフト記号表（勤務時間帯）'!$C$6:$K$35,9,FALSE))</f>
        <v/>
      </c>
      <c r="AA236" s="258" t="str">
        <f>IF(AA235="","",VLOOKUP(AA235,'【要提出】シフト記号表（勤務時間帯）'!$C$6:$K$35,9,FALSE))</f>
        <v/>
      </c>
      <c r="AB236" s="258" t="str">
        <f>IF(AB235="","",VLOOKUP(AB235,'【要提出】シフト記号表（勤務時間帯）'!$C$6:$K$35,9,FALSE))</f>
        <v/>
      </c>
      <c r="AC236" s="258" t="str">
        <f>IF(AC235="","",VLOOKUP(AC235,'【要提出】シフト記号表（勤務時間帯）'!$C$6:$K$35,9,FALSE))</f>
        <v/>
      </c>
      <c r="AD236" s="258" t="str">
        <f>IF(AD235="","",VLOOKUP(AD235,'【要提出】シフト記号表（勤務時間帯）'!$C$6:$K$35,9,FALSE))</f>
        <v/>
      </c>
      <c r="AE236" s="258" t="str">
        <f>IF(AE235="","",VLOOKUP(AE235,'【要提出】シフト記号表（勤務時間帯）'!$C$6:$K$35,9,FALSE))</f>
        <v/>
      </c>
      <c r="AF236" s="259" t="str">
        <f>IF(AF235="","",VLOOKUP(AF235,'【要提出】シフト記号表（勤務時間帯）'!$C$6:$K$35,9,FALSE))</f>
        <v/>
      </c>
      <c r="AG236" s="257" t="str">
        <f>IF(AG235="","",VLOOKUP(AG235,'【要提出】シフト記号表（勤務時間帯）'!$C$6:$K$35,9,FALSE))</f>
        <v/>
      </c>
      <c r="AH236" s="258" t="str">
        <f>IF(AH235="","",VLOOKUP(AH235,'【要提出】シフト記号表（勤務時間帯）'!$C$6:$K$35,9,FALSE))</f>
        <v/>
      </c>
      <c r="AI236" s="258" t="str">
        <f>IF(AI235="","",VLOOKUP(AI235,'【要提出】シフト記号表（勤務時間帯）'!$C$6:$K$35,9,FALSE))</f>
        <v/>
      </c>
      <c r="AJ236" s="258" t="str">
        <f>IF(AJ235="","",VLOOKUP(AJ235,'【要提出】シフト記号表（勤務時間帯）'!$C$6:$K$35,9,FALSE))</f>
        <v/>
      </c>
      <c r="AK236" s="258" t="str">
        <f>IF(AK235="","",VLOOKUP(AK235,'【要提出】シフト記号表（勤務時間帯）'!$C$6:$K$35,9,FALSE))</f>
        <v/>
      </c>
      <c r="AL236" s="258" t="str">
        <f>IF(AL235="","",VLOOKUP(AL235,'【要提出】シフト記号表（勤務時間帯）'!$C$6:$K$35,9,FALSE))</f>
        <v/>
      </c>
      <c r="AM236" s="259" t="str">
        <f>IF(AM235="","",VLOOKUP(AM235,'【要提出】シフト記号表（勤務時間帯）'!$C$6:$K$35,9,FALSE))</f>
        <v/>
      </c>
      <c r="AN236" s="257" t="str">
        <f>IF(AN235="","",VLOOKUP(AN235,'【要提出】シフト記号表（勤務時間帯）'!$C$6:$K$35,9,FALSE))</f>
        <v/>
      </c>
      <c r="AO236" s="258" t="str">
        <f>IF(AO235="","",VLOOKUP(AO235,'【要提出】シフト記号表（勤務時間帯）'!$C$6:$K$35,9,FALSE))</f>
        <v/>
      </c>
      <c r="AP236" s="258" t="str">
        <f>IF(AP235="","",VLOOKUP(AP235,'【要提出】シフト記号表（勤務時間帯）'!$C$6:$K$35,9,FALSE))</f>
        <v/>
      </c>
      <c r="AQ236" s="258" t="str">
        <f>IF(AQ235="","",VLOOKUP(AQ235,'【要提出】シフト記号表（勤務時間帯）'!$C$6:$K$35,9,FALSE))</f>
        <v/>
      </c>
      <c r="AR236" s="258" t="str">
        <f>IF(AR235="","",VLOOKUP(AR235,'【要提出】シフト記号表（勤務時間帯）'!$C$6:$K$35,9,FALSE))</f>
        <v/>
      </c>
      <c r="AS236" s="258" t="str">
        <f>IF(AS235="","",VLOOKUP(AS235,'【要提出】シフト記号表（勤務時間帯）'!$C$6:$K$35,9,FALSE))</f>
        <v/>
      </c>
      <c r="AT236" s="259" t="str">
        <f>IF(AT235="","",VLOOKUP(AT235,'【要提出】シフト記号表（勤務時間帯）'!$C$6:$K$35,9,FALSE))</f>
        <v/>
      </c>
      <c r="AU236" s="257" t="str">
        <f>IF(AU235="","",VLOOKUP(AU235,'【要提出】シフト記号表（勤務時間帯）'!$C$6:$K$35,9,FALSE))</f>
        <v/>
      </c>
      <c r="AV236" s="258" t="str">
        <f>IF(AV235="","",VLOOKUP(AV235,'【要提出】シフト記号表（勤務時間帯）'!$C$6:$K$35,9,FALSE))</f>
        <v/>
      </c>
      <c r="AW236" s="258" t="str">
        <f>IF(AW235="","",VLOOKUP(AW235,'【要提出】シフト記号表（勤務時間帯）'!$C$6:$K$35,9,FALSE))</f>
        <v/>
      </c>
      <c r="AX236" s="515">
        <f>IF($BB$3="４週",SUM(S236:AT236),IF($BB$3="暦月",SUM(S236:AW236),""))</f>
        <v>0</v>
      </c>
      <c r="AY236" s="516"/>
      <c r="AZ236" s="517">
        <f>IF($BB$3="４週",AX236/4,IF($BB$3="暦月",'【要提出】認知症対応型通所（100名）'!AX236/('【要提出】認知症対応型通所（100名）'!$BB$8/7),""))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IF(S235="","",VLOOKUP(S235,'【要提出】シフト記号表（勤務時間帯）'!$C$6:$U$35,19,FALSE))</f>
        <v/>
      </c>
      <c r="T237" s="261" t="str">
        <f>IF(T235="","",VLOOKUP(T235,'【要提出】シフト記号表（勤務時間帯）'!$C$6:$U$35,19,FALSE))</f>
        <v/>
      </c>
      <c r="U237" s="261" t="str">
        <f>IF(U235="","",VLOOKUP(U235,'【要提出】シフト記号表（勤務時間帯）'!$C$6:$U$35,19,FALSE))</f>
        <v/>
      </c>
      <c r="V237" s="261" t="str">
        <f>IF(V235="","",VLOOKUP(V235,'【要提出】シフト記号表（勤務時間帯）'!$C$6:$U$35,19,FALSE))</f>
        <v/>
      </c>
      <c r="W237" s="261" t="str">
        <f>IF(W235="","",VLOOKUP(W235,'【要提出】シフト記号表（勤務時間帯）'!$C$6:$U$35,19,FALSE))</f>
        <v/>
      </c>
      <c r="X237" s="261" t="str">
        <f>IF(X235="","",VLOOKUP(X235,'【要提出】シフト記号表（勤務時間帯）'!$C$6:$U$35,19,FALSE))</f>
        <v/>
      </c>
      <c r="Y237" s="262" t="str">
        <f>IF(Y235="","",VLOOKUP(Y235,'【要提出】シフト記号表（勤務時間帯）'!$C$6:$U$35,19,FALSE))</f>
        <v/>
      </c>
      <c r="Z237" s="260" t="str">
        <f>IF(Z235="","",VLOOKUP(Z235,'【要提出】シフト記号表（勤務時間帯）'!$C$6:$U$35,19,FALSE))</f>
        <v/>
      </c>
      <c r="AA237" s="261" t="str">
        <f>IF(AA235="","",VLOOKUP(AA235,'【要提出】シフト記号表（勤務時間帯）'!$C$6:$U$35,19,FALSE))</f>
        <v/>
      </c>
      <c r="AB237" s="261" t="str">
        <f>IF(AB235="","",VLOOKUP(AB235,'【要提出】シフト記号表（勤務時間帯）'!$C$6:$U$35,19,FALSE))</f>
        <v/>
      </c>
      <c r="AC237" s="261" t="str">
        <f>IF(AC235="","",VLOOKUP(AC235,'【要提出】シフト記号表（勤務時間帯）'!$C$6:$U$35,19,FALSE))</f>
        <v/>
      </c>
      <c r="AD237" s="261" t="str">
        <f>IF(AD235="","",VLOOKUP(AD235,'【要提出】シフト記号表（勤務時間帯）'!$C$6:$U$35,19,FALSE))</f>
        <v/>
      </c>
      <c r="AE237" s="261" t="str">
        <f>IF(AE235="","",VLOOKUP(AE235,'【要提出】シフト記号表（勤務時間帯）'!$C$6:$U$35,19,FALSE))</f>
        <v/>
      </c>
      <c r="AF237" s="262" t="str">
        <f>IF(AF235="","",VLOOKUP(AF235,'【要提出】シフト記号表（勤務時間帯）'!$C$6:$U$35,19,FALSE))</f>
        <v/>
      </c>
      <c r="AG237" s="260" t="str">
        <f>IF(AG235="","",VLOOKUP(AG235,'【要提出】シフト記号表（勤務時間帯）'!$C$6:$U$35,19,FALSE))</f>
        <v/>
      </c>
      <c r="AH237" s="261" t="str">
        <f>IF(AH235="","",VLOOKUP(AH235,'【要提出】シフト記号表（勤務時間帯）'!$C$6:$U$35,19,FALSE))</f>
        <v/>
      </c>
      <c r="AI237" s="261" t="str">
        <f>IF(AI235="","",VLOOKUP(AI235,'【要提出】シフト記号表（勤務時間帯）'!$C$6:$U$35,19,FALSE))</f>
        <v/>
      </c>
      <c r="AJ237" s="261" t="str">
        <f>IF(AJ235="","",VLOOKUP(AJ235,'【要提出】シフト記号表（勤務時間帯）'!$C$6:$U$35,19,FALSE))</f>
        <v/>
      </c>
      <c r="AK237" s="261" t="str">
        <f>IF(AK235="","",VLOOKUP(AK235,'【要提出】シフト記号表（勤務時間帯）'!$C$6:$U$35,19,FALSE))</f>
        <v/>
      </c>
      <c r="AL237" s="261" t="str">
        <f>IF(AL235="","",VLOOKUP(AL235,'【要提出】シフト記号表（勤務時間帯）'!$C$6:$U$35,19,FALSE))</f>
        <v/>
      </c>
      <c r="AM237" s="262" t="str">
        <f>IF(AM235="","",VLOOKUP(AM235,'【要提出】シフト記号表（勤務時間帯）'!$C$6:$U$35,19,FALSE))</f>
        <v/>
      </c>
      <c r="AN237" s="260" t="str">
        <f>IF(AN235="","",VLOOKUP(AN235,'【要提出】シフト記号表（勤務時間帯）'!$C$6:$U$35,19,FALSE))</f>
        <v/>
      </c>
      <c r="AO237" s="261" t="str">
        <f>IF(AO235="","",VLOOKUP(AO235,'【要提出】シフト記号表（勤務時間帯）'!$C$6:$U$35,19,FALSE))</f>
        <v/>
      </c>
      <c r="AP237" s="261" t="str">
        <f>IF(AP235="","",VLOOKUP(AP235,'【要提出】シフト記号表（勤務時間帯）'!$C$6:$U$35,19,FALSE))</f>
        <v/>
      </c>
      <c r="AQ237" s="261" t="str">
        <f>IF(AQ235="","",VLOOKUP(AQ235,'【要提出】シフト記号表（勤務時間帯）'!$C$6:$U$35,19,FALSE))</f>
        <v/>
      </c>
      <c r="AR237" s="261" t="str">
        <f>IF(AR235="","",VLOOKUP(AR235,'【要提出】シフト記号表（勤務時間帯）'!$C$6:$U$35,19,FALSE))</f>
        <v/>
      </c>
      <c r="AS237" s="261" t="str">
        <f>IF(AS235="","",VLOOKUP(AS235,'【要提出】シフト記号表（勤務時間帯）'!$C$6:$U$35,19,FALSE))</f>
        <v/>
      </c>
      <c r="AT237" s="262" t="str">
        <f>IF(AT235="","",VLOOKUP(AT235,'【要提出】シフト記号表（勤務時間帯）'!$C$6:$U$35,19,FALSE))</f>
        <v/>
      </c>
      <c r="AU237" s="260" t="str">
        <f>IF(AU235="","",VLOOKUP(AU235,'【要提出】シフト記号表（勤務時間帯）'!$C$6:$U$35,19,FALSE))</f>
        <v/>
      </c>
      <c r="AV237" s="261" t="str">
        <f>IF(AV235="","",VLOOKUP(AV235,'【要提出】シフト記号表（勤務時間帯）'!$C$6:$U$35,19,FALSE))</f>
        <v/>
      </c>
      <c r="AW237" s="261" t="str">
        <f>IF(AW235="","",VLOOKUP(AW235,'【要提出】シフト記号表（勤務時間帯）'!$C$6:$U$35,19,FALSE))</f>
        <v/>
      </c>
      <c r="AX237" s="507">
        <f>IF($BB$3="４週",SUM(S237:AT237),IF($BB$3="暦月",SUM(S237:AW237),""))</f>
        <v>0</v>
      </c>
      <c r="AY237" s="508"/>
      <c r="AZ237" s="509">
        <f>IF($BB$3="４週",AX237/4,IF($BB$3="暦月",'【要提出】認知症対応型通所（100名）'!AX237/('【要提出】認知症対応型通所（100名）'!$BB$8/7),""))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IF(S238="","",VLOOKUP(S238,'【要提出】シフト記号表（勤務時間帯）'!$C$6:$K$35,9,FALSE))</f>
        <v/>
      </c>
      <c r="T239" s="258" t="str">
        <f>IF(T238="","",VLOOKUP(T238,'【要提出】シフト記号表（勤務時間帯）'!$C$6:$K$35,9,FALSE))</f>
        <v/>
      </c>
      <c r="U239" s="258" t="str">
        <f>IF(U238="","",VLOOKUP(U238,'【要提出】シフト記号表（勤務時間帯）'!$C$6:$K$35,9,FALSE))</f>
        <v/>
      </c>
      <c r="V239" s="258" t="str">
        <f>IF(V238="","",VLOOKUP(V238,'【要提出】シフト記号表（勤務時間帯）'!$C$6:$K$35,9,FALSE))</f>
        <v/>
      </c>
      <c r="W239" s="258" t="str">
        <f>IF(W238="","",VLOOKUP(W238,'【要提出】シフト記号表（勤務時間帯）'!$C$6:$K$35,9,FALSE))</f>
        <v/>
      </c>
      <c r="X239" s="258" t="str">
        <f>IF(X238="","",VLOOKUP(X238,'【要提出】シフト記号表（勤務時間帯）'!$C$6:$K$35,9,FALSE))</f>
        <v/>
      </c>
      <c r="Y239" s="259" t="str">
        <f>IF(Y238="","",VLOOKUP(Y238,'【要提出】シフト記号表（勤務時間帯）'!$C$6:$K$35,9,FALSE))</f>
        <v/>
      </c>
      <c r="Z239" s="257" t="str">
        <f>IF(Z238="","",VLOOKUP(Z238,'【要提出】シフト記号表（勤務時間帯）'!$C$6:$K$35,9,FALSE))</f>
        <v/>
      </c>
      <c r="AA239" s="258" t="str">
        <f>IF(AA238="","",VLOOKUP(AA238,'【要提出】シフト記号表（勤務時間帯）'!$C$6:$K$35,9,FALSE))</f>
        <v/>
      </c>
      <c r="AB239" s="258" t="str">
        <f>IF(AB238="","",VLOOKUP(AB238,'【要提出】シフト記号表（勤務時間帯）'!$C$6:$K$35,9,FALSE))</f>
        <v/>
      </c>
      <c r="AC239" s="258" t="str">
        <f>IF(AC238="","",VLOOKUP(AC238,'【要提出】シフト記号表（勤務時間帯）'!$C$6:$K$35,9,FALSE))</f>
        <v/>
      </c>
      <c r="AD239" s="258" t="str">
        <f>IF(AD238="","",VLOOKUP(AD238,'【要提出】シフト記号表（勤務時間帯）'!$C$6:$K$35,9,FALSE))</f>
        <v/>
      </c>
      <c r="AE239" s="258" t="str">
        <f>IF(AE238="","",VLOOKUP(AE238,'【要提出】シフト記号表（勤務時間帯）'!$C$6:$K$35,9,FALSE))</f>
        <v/>
      </c>
      <c r="AF239" s="259" t="str">
        <f>IF(AF238="","",VLOOKUP(AF238,'【要提出】シフト記号表（勤務時間帯）'!$C$6:$K$35,9,FALSE))</f>
        <v/>
      </c>
      <c r="AG239" s="257" t="str">
        <f>IF(AG238="","",VLOOKUP(AG238,'【要提出】シフト記号表（勤務時間帯）'!$C$6:$K$35,9,FALSE))</f>
        <v/>
      </c>
      <c r="AH239" s="258" t="str">
        <f>IF(AH238="","",VLOOKUP(AH238,'【要提出】シフト記号表（勤務時間帯）'!$C$6:$K$35,9,FALSE))</f>
        <v/>
      </c>
      <c r="AI239" s="258" t="str">
        <f>IF(AI238="","",VLOOKUP(AI238,'【要提出】シフト記号表（勤務時間帯）'!$C$6:$K$35,9,FALSE))</f>
        <v/>
      </c>
      <c r="AJ239" s="258" t="str">
        <f>IF(AJ238="","",VLOOKUP(AJ238,'【要提出】シフト記号表（勤務時間帯）'!$C$6:$K$35,9,FALSE))</f>
        <v/>
      </c>
      <c r="AK239" s="258" t="str">
        <f>IF(AK238="","",VLOOKUP(AK238,'【要提出】シフト記号表（勤務時間帯）'!$C$6:$K$35,9,FALSE))</f>
        <v/>
      </c>
      <c r="AL239" s="258" t="str">
        <f>IF(AL238="","",VLOOKUP(AL238,'【要提出】シフト記号表（勤務時間帯）'!$C$6:$K$35,9,FALSE))</f>
        <v/>
      </c>
      <c r="AM239" s="259" t="str">
        <f>IF(AM238="","",VLOOKUP(AM238,'【要提出】シフト記号表（勤務時間帯）'!$C$6:$K$35,9,FALSE))</f>
        <v/>
      </c>
      <c r="AN239" s="257" t="str">
        <f>IF(AN238="","",VLOOKUP(AN238,'【要提出】シフト記号表（勤務時間帯）'!$C$6:$K$35,9,FALSE))</f>
        <v/>
      </c>
      <c r="AO239" s="258" t="str">
        <f>IF(AO238="","",VLOOKUP(AO238,'【要提出】シフト記号表（勤務時間帯）'!$C$6:$K$35,9,FALSE))</f>
        <v/>
      </c>
      <c r="AP239" s="258" t="str">
        <f>IF(AP238="","",VLOOKUP(AP238,'【要提出】シフト記号表（勤務時間帯）'!$C$6:$K$35,9,FALSE))</f>
        <v/>
      </c>
      <c r="AQ239" s="258" t="str">
        <f>IF(AQ238="","",VLOOKUP(AQ238,'【要提出】シフト記号表（勤務時間帯）'!$C$6:$K$35,9,FALSE))</f>
        <v/>
      </c>
      <c r="AR239" s="258" t="str">
        <f>IF(AR238="","",VLOOKUP(AR238,'【要提出】シフト記号表（勤務時間帯）'!$C$6:$K$35,9,FALSE))</f>
        <v/>
      </c>
      <c r="AS239" s="258" t="str">
        <f>IF(AS238="","",VLOOKUP(AS238,'【要提出】シフト記号表（勤務時間帯）'!$C$6:$K$35,9,FALSE))</f>
        <v/>
      </c>
      <c r="AT239" s="259" t="str">
        <f>IF(AT238="","",VLOOKUP(AT238,'【要提出】シフト記号表（勤務時間帯）'!$C$6:$K$35,9,FALSE))</f>
        <v/>
      </c>
      <c r="AU239" s="257" t="str">
        <f>IF(AU238="","",VLOOKUP(AU238,'【要提出】シフト記号表（勤務時間帯）'!$C$6:$K$35,9,FALSE))</f>
        <v/>
      </c>
      <c r="AV239" s="258" t="str">
        <f>IF(AV238="","",VLOOKUP(AV238,'【要提出】シフト記号表（勤務時間帯）'!$C$6:$K$35,9,FALSE))</f>
        <v/>
      </c>
      <c r="AW239" s="258" t="str">
        <f>IF(AW238="","",VLOOKUP(AW238,'【要提出】シフト記号表（勤務時間帯）'!$C$6:$K$35,9,FALSE))</f>
        <v/>
      </c>
      <c r="AX239" s="515">
        <f>IF($BB$3="４週",SUM(S239:AT239),IF($BB$3="暦月",SUM(S239:AW239),""))</f>
        <v>0</v>
      </c>
      <c r="AY239" s="516"/>
      <c r="AZ239" s="517">
        <f>IF($BB$3="４週",AX239/4,IF($BB$3="暦月",'【要提出】認知症対応型通所（100名）'!AX239/('【要提出】認知症対応型通所（100名）'!$BB$8/7),""))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IF(S238="","",VLOOKUP(S238,'【要提出】シフト記号表（勤務時間帯）'!$C$6:$U$35,19,FALSE))</f>
        <v/>
      </c>
      <c r="T240" s="261" t="str">
        <f>IF(T238="","",VLOOKUP(T238,'【要提出】シフト記号表（勤務時間帯）'!$C$6:$U$35,19,FALSE))</f>
        <v/>
      </c>
      <c r="U240" s="261" t="str">
        <f>IF(U238="","",VLOOKUP(U238,'【要提出】シフト記号表（勤務時間帯）'!$C$6:$U$35,19,FALSE))</f>
        <v/>
      </c>
      <c r="V240" s="261" t="str">
        <f>IF(V238="","",VLOOKUP(V238,'【要提出】シフト記号表（勤務時間帯）'!$C$6:$U$35,19,FALSE))</f>
        <v/>
      </c>
      <c r="W240" s="261" t="str">
        <f>IF(W238="","",VLOOKUP(W238,'【要提出】シフト記号表（勤務時間帯）'!$C$6:$U$35,19,FALSE))</f>
        <v/>
      </c>
      <c r="X240" s="261" t="str">
        <f>IF(X238="","",VLOOKUP(X238,'【要提出】シフト記号表（勤務時間帯）'!$C$6:$U$35,19,FALSE))</f>
        <v/>
      </c>
      <c r="Y240" s="262" t="str">
        <f>IF(Y238="","",VLOOKUP(Y238,'【要提出】シフト記号表（勤務時間帯）'!$C$6:$U$35,19,FALSE))</f>
        <v/>
      </c>
      <c r="Z240" s="260" t="str">
        <f>IF(Z238="","",VLOOKUP(Z238,'【要提出】シフト記号表（勤務時間帯）'!$C$6:$U$35,19,FALSE))</f>
        <v/>
      </c>
      <c r="AA240" s="261" t="str">
        <f>IF(AA238="","",VLOOKUP(AA238,'【要提出】シフト記号表（勤務時間帯）'!$C$6:$U$35,19,FALSE))</f>
        <v/>
      </c>
      <c r="AB240" s="261" t="str">
        <f>IF(AB238="","",VLOOKUP(AB238,'【要提出】シフト記号表（勤務時間帯）'!$C$6:$U$35,19,FALSE))</f>
        <v/>
      </c>
      <c r="AC240" s="261" t="str">
        <f>IF(AC238="","",VLOOKUP(AC238,'【要提出】シフト記号表（勤務時間帯）'!$C$6:$U$35,19,FALSE))</f>
        <v/>
      </c>
      <c r="AD240" s="261" t="str">
        <f>IF(AD238="","",VLOOKUP(AD238,'【要提出】シフト記号表（勤務時間帯）'!$C$6:$U$35,19,FALSE))</f>
        <v/>
      </c>
      <c r="AE240" s="261" t="str">
        <f>IF(AE238="","",VLOOKUP(AE238,'【要提出】シフト記号表（勤務時間帯）'!$C$6:$U$35,19,FALSE))</f>
        <v/>
      </c>
      <c r="AF240" s="262" t="str">
        <f>IF(AF238="","",VLOOKUP(AF238,'【要提出】シフト記号表（勤務時間帯）'!$C$6:$U$35,19,FALSE))</f>
        <v/>
      </c>
      <c r="AG240" s="260" t="str">
        <f>IF(AG238="","",VLOOKUP(AG238,'【要提出】シフト記号表（勤務時間帯）'!$C$6:$U$35,19,FALSE))</f>
        <v/>
      </c>
      <c r="AH240" s="261" t="str">
        <f>IF(AH238="","",VLOOKUP(AH238,'【要提出】シフト記号表（勤務時間帯）'!$C$6:$U$35,19,FALSE))</f>
        <v/>
      </c>
      <c r="AI240" s="261" t="str">
        <f>IF(AI238="","",VLOOKUP(AI238,'【要提出】シフト記号表（勤務時間帯）'!$C$6:$U$35,19,FALSE))</f>
        <v/>
      </c>
      <c r="AJ240" s="261" t="str">
        <f>IF(AJ238="","",VLOOKUP(AJ238,'【要提出】シフト記号表（勤務時間帯）'!$C$6:$U$35,19,FALSE))</f>
        <v/>
      </c>
      <c r="AK240" s="261" t="str">
        <f>IF(AK238="","",VLOOKUP(AK238,'【要提出】シフト記号表（勤務時間帯）'!$C$6:$U$35,19,FALSE))</f>
        <v/>
      </c>
      <c r="AL240" s="261" t="str">
        <f>IF(AL238="","",VLOOKUP(AL238,'【要提出】シフト記号表（勤務時間帯）'!$C$6:$U$35,19,FALSE))</f>
        <v/>
      </c>
      <c r="AM240" s="262" t="str">
        <f>IF(AM238="","",VLOOKUP(AM238,'【要提出】シフト記号表（勤務時間帯）'!$C$6:$U$35,19,FALSE))</f>
        <v/>
      </c>
      <c r="AN240" s="260" t="str">
        <f>IF(AN238="","",VLOOKUP(AN238,'【要提出】シフト記号表（勤務時間帯）'!$C$6:$U$35,19,FALSE))</f>
        <v/>
      </c>
      <c r="AO240" s="261" t="str">
        <f>IF(AO238="","",VLOOKUP(AO238,'【要提出】シフト記号表（勤務時間帯）'!$C$6:$U$35,19,FALSE))</f>
        <v/>
      </c>
      <c r="AP240" s="261" t="str">
        <f>IF(AP238="","",VLOOKUP(AP238,'【要提出】シフト記号表（勤務時間帯）'!$C$6:$U$35,19,FALSE))</f>
        <v/>
      </c>
      <c r="AQ240" s="261" t="str">
        <f>IF(AQ238="","",VLOOKUP(AQ238,'【要提出】シフト記号表（勤務時間帯）'!$C$6:$U$35,19,FALSE))</f>
        <v/>
      </c>
      <c r="AR240" s="261" t="str">
        <f>IF(AR238="","",VLOOKUP(AR238,'【要提出】シフト記号表（勤務時間帯）'!$C$6:$U$35,19,FALSE))</f>
        <v/>
      </c>
      <c r="AS240" s="261" t="str">
        <f>IF(AS238="","",VLOOKUP(AS238,'【要提出】シフト記号表（勤務時間帯）'!$C$6:$U$35,19,FALSE))</f>
        <v/>
      </c>
      <c r="AT240" s="262" t="str">
        <f>IF(AT238="","",VLOOKUP(AT238,'【要提出】シフト記号表（勤務時間帯）'!$C$6:$U$35,19,FALSE))</f>
        <v/>
      </c>
      <c r="AU240" s="260" t="str">
        <f>IF(AU238="","",VLOOKUP(AU238,'【要提出】シフト記号表（勤務時間帯）'!$C$6:$U$35,19,FALSE))</f>
        <v/>
      </c>
      <c r="AV240" s="261" t="str">
        <f>IF(AV238="","",VLOOKUP(AV238,'【要提出】シフト記号表（勤務時間帯）'!$C$6:$U$35,19,FALSE))</f>
        <v/>
      </c>
      <c r="AW240" s="261" t="str">
        <f>IF(AW238="","",VLOOKUP(AW238,'【要提出】シフト記号表（勤務時間帯）'!$C$6:$U$35,19,FALSE))</f>
        <v/>
      </c>
      <c r="AX240" s="507">
        <f>IF($BB$3="４週",SUM(S240:AT240),IF($BB$3="暦月",SUM(S240:AW240),""))</f>
        <v>0</v>
      </c>
      <c r="AY240" s="508"/>
      <c r="AZ240" s="509">
        <f>IF($BB$3="４週",AX240/4,IF($BB$3="暦月",'【要提出】認知症対応型通所（100名）'!AX240/('【要提出】認知症対応型通所（100名）'!$BB$8/7),""))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IF(S241="","",VLOOKUP(S241,'【要提出】シフト記号表（勤務時間帯）'!$C$6:$K$35,9,FALSE))</f>
        <v/>
      </c>
      <c r="T242" s="258" t="str">
        <f>IF(T241="","",VLOOKUP(T241,'【要提出】シフト記号表（勤務時間帯）'!$C$6:$K$35,9,FALSE))</f>
        <v/>
      </c>
      <c r="U242" s="258" t="str">
        <f>IF(U241="","",VLOOKUP(U241,'【要提出】シフト記号表（勤務時間帯）'!$C$6:$K$35,9,FALSE))</f>
        <v/>
      </c>
      <c r="V242" s="258" t="str">
        <f>IF(V241="","",VLOOKUP(V241,'【要提出】シフト記号表（勤務時間帯）'!$C$6:$K$35,9,FALSE))</f>
        <v/>
      </c>
      <c r="W242" s="258" t="str">
        <f>IF(W241="","",VLOOKUP(W241,'【要提出】シフト記号表（勤務時間帯）'!$C$6:$K$35,9,FALSE))</f>
        <v/>
      </c>
      <c r="X242" s="258" t="str">
        <f>IF(X241="","",VLOOKUP(X241,'【要提出】シフト記号表（勤務時間帯）'!$C$6:$K$35,9,FALSE))</f>
        <v/>
      </c>
      <c r="Y242" s="259" t="str">
        <f>IF(Y241="","",VLOOKUP(Y241,'【要提出】シフト記号表（勤務時間帯）'!$C$6:$K$35,9,FALSE))</f>
        <v/>
      </c>
      <c r="Z242" s="257" t="str">
        <f>IF(Z241="","",VLOOKUP(Z241,'【要提出】シフト記号表（勤務時間帯）'!$C$6:$K$35,9,FALSE))</f>
        <v/>
      </c>
      <c r="AA242" s="258" t="str">
        <f>IF(AA241="","",VLOOKUP(AA241,'【要提出】シフト記号表（勤務時間帯）'!$C$6:$K$35,9,FALSE))</f>
        <v/>
      </c>
      <c r="AB242" s="258" t="str">
        <f>IF(AB241="","",VLOOKUP(AB241,'【要提出】シフト記号表（勤務時間帯）'!$C$6:$K$35,9,FALSE))</f>
        <v/>
      </c>
      <c r="AC242" s="258" t="str">
        <f>IF(AC241="","",VLOOKUP(AC241,'【要提出】シフト記号表（勤務時間帯）'!$C$6:$K$35,9,FALSE))</f>
        <v/>
      </c>
      <c r="AD242" s="258" t="str">
        <f>IF(AD241="","",VLOOKUP(AD241,'【要提出】シフト記号表（勤務時間帯）'!$C$6:$K$35,9,FALSE))</f>
        <v/>
      </c>
      <c r="AE242" s="258" t="str">
        <f>IF(AE241="","",VLOOKUP(AE241,'【要提出】シフト記号表（勤務時間帯）'!$C$6:$K$35,9,FALSE))</f>
        <v/>
      </c>
      <c r="AF242" s="259" t="str">
        <f>IF(AF241="","",VLOOKUP(AF241,'【要提出】シフト記号表（勤務時間帯）'!$C$6:$K$35,9,FALSE))</f>
        <v/>
      </c>
      <c r="AG242" s="257" t="str">
        <f>IF(AG241="","",VLOOKUP(AG241,'【要提出】シフト記号表（勤務時間帯）'!$C$6:$K$35,9,FALSE))</f>
        <v/>
      </c>
      <c r="AH242" s="258" t="str">
        <f>IF(AH241="","",VLOOKUP(AH241,'【要提出】シフト記号表（勤務時間帯）'!$C$6:$K$35,9,FALSE))</f>
        <v/>
      </c>
      <c r="AI242" s="258" t="str">
        <f>IF(AI241="","",VLOOKUP(AI241,'【要提出】シフト記号表（勤務時間帯）'!$C$6:$K$35,9,FALSE))</f>
        <v/>
      </c>
      <c r="AJ242" s="258" t="str">
        <f>IF(AJ241="","",VLOOKUP(AJ241,'【要提出】シフト記号表（勤務時間帯）'!$C$6:$K$35,9,FALSE))</f>
        <v/>
      </c>
      <c r="AK242" s="258" t="str">
        <f>IF(AK241="","",VLOOKUP(AK241,'【要提出】シフト記号表（勤務時間帯）'!$C$6:$K$35,9,FALSE))</f>
        <v/>
      </c>
      <c r="AL242" s="258" t="str">
        <f>IF(AL241="","",VLOOKUP(AL241,'【要提出】シフト記号表（勤務時間帯）'!$C$6:$K$35,9,FALSE))</f>
        <v/>
      </c>
      <c r="AM242" s="259" t="str">
        <f>IF(AM241="","",VLOOKUP(AM241,'【要提出】シフト記号表（勤務時間帯）'!$C$6:$K$35,9,FALSE))</f>
        <v/>
      </c>
      <c r="AN242" s="257" t="str">
        <f>IF(AN241="","",VLOOKUP(AN241,'【要提出】シフト記号表（勤務時間帯）'!$C$6:$K$35,9,FALSE))</f>
        <v/>
      </c>
      <c r="AO242" s="258" t="str">
        <f>IF(AO241="","",VLOOKUP(AO241,'【要提出】シフト記号表（勤務時間帯）'!$C$6:$K$35,9,FALSE))</f>
        <v/>
      </c>
      <c r="AP242" s="258" t="str">
        <f>IF(AP241="","",VLOOKUP(AP241,'【要提出】シフト記号表（勤務時間帯）'!$C$6:$K$35,9,FALSE))</f>
        <v/>
      </c>
      <c r="AQ242" s="258" t="str">
        <f>IF(AQ241="","",VLOOKUP(AQ241,'【要提出】シフト記号表（勤務時間帯）'!$C$6:$K$35,9,FALSE))</f>
        <v/>
      </c>
      <c r="AR242" s="258" t="str">
        <f>IF(AR241="","",VLOOKUP(AR241,'【要提出】シフト記号表（勤務時間帯）'!$C$6:$K$35,9,FALSE))</f>
        <v/>
      </c>
      <c r="AS242" s="258" t="str">
        <f>IF(AS241="","",VLOOKUP(AS241,'【要提出】シフト記号表（勤務時間帯）'!$C$6:$K$35,9,FALSE))</f>
        <v/>
      </c>
      <c r="AT242" s="259" t="str">
        <f>IF(AT241="","",VLOOKUP(AT241,'【要提出】シフト記号表（勤務時間帯）'!$C$6:$K$35,9,FALSE))</f>
        <v/>
      </c>
      <c r="AU242" s="257" t="str">
        <f>IF(AU241="","",VLOOKUP(AU241,'【要提出】シフト記号表（勤務時間帯）'!$C$6:$K$35,9,FALSE))</f>
        <v/>
      </c>
      <c r="AV242" s="258" t="str">
        <f>IF(AV241="","",VLOOKUP(AV241,'【要提出】シフト記号表（勤務時間帯）'!$C$6:$K$35,9,FALSE))</f>
        <v/>
      </c>
      <c r="AW242" s="258" t="str">
        <f>IF(AW241="","",VLOOKUP(AW241,'【要提出】シフト記号表（勤務時間帯）'!$C$6:$K$35,9,FALSE))</f>
        <v/>
      </c>
      <c r="AX242" s="515">
        <f>IF($BB$3="４週",SUM(S242:AT242),IF($BB$3="暦月",SUM(S242:AW242),""))</f>
        <v>0</v>
      </c>
      <c r="AY242" s="516"/>
      <c r="AZ242" s="517">
        <f>IF($BB$3="４週",AX242/4,IF($BB$3="暦月",'【要提出】認知症対応型通所（100名）'!AX242/('【要提出】認知症対応型通所（100名）'!$BB$8/7),""))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IF(S241="","",VLOOKUP(S241,'【要提出】シフト記号表（勤務時間帯）'!$C$6:$U$35,19,FALSE))</f>
        <v/>
      </c>
      <c r="T243" s="261" t="str">
        <f>IF(T241="","",VLOOKUP(T241,'【要提出】シフト記号表（勤務時間帯）'!$C$6:$U$35,19,FALSE))</f>
        <v/>
      </c>
      <c r="U243" s="261" t="str">
        <f>IF(U241="","",VLOOKUP(U241,'【要提出】シフト記号表（勤務時間帯）'!$C$6:$U$35,19,FALSE))</f>
        <v/>
      </c>
      <c r="V243" s="261" t="str">
        <f>IF(V241="","",VLOOKUP(V241,'【要提出】シフト記号表（勤務時間帯）'!$C$6:$U$35,19,FALSE))</f>
        <v/>
      </c>
      <c r="W243" s="261" t="str">
        <f>IF(W241="","",VLOOKUP(W241,'【要提出】シフト記号表（勤務時間帯）'!$C$6:$U$35,19,FALSE))</f>
        <v/>
      </c>
      <c r="X243" s="261" t="str">
        <f>IF(X241="","",VLOOKUP(X241,'【要提出】シフト記号表（勤務時間帯）'!$C$6:$U$35,19,FALSE))</f>
        <v/>
      </c>
      <c r="Y243" s="262" t="str">
        <f>IF(Y241="","",VLOOKUP(Y241,'【要提出】シフト記号表（勤務時間帯）'!$C$6:$U$35,19,FALSE))</f>
        <v/>
      </c>
      <c r="Z243" s="260" t="str">
        <f>IF(Z241="","",VLOOKUP(Z241,'【要提出】シフト記号表（勤務時間帯）'!$C$6:$U$35,19,FALSE))</f>
        <v/>
      </c>
      <c r="AA243" s="261" t="str">
        <f>IF(AA241="","",VLOOKUP(AA241,'【要提出】シフト記号表（勤務時間帯）'!$C$6:$U$35,19,FALSE))</f>
        <v/>
      </c>
      <c r="AB243" s="261" t="str">
        <f>IF(AB241="","",VLOOKUP(AB241,'【要提出】シフト記号表（勤務時間帯）'!$C$6:$U$35,19,FALSE))</f>
        <v/>
      </c>
      <c r="AC243" s="261" t="str">
        <f>IF(AC241="","",VLOOKUP(AC241,'【要提出】シフト記号表（勤務時間帯）'!$C$6:$U$35,19,FALSE))</f>
        <v/>
      </c>
      <c r="AD243" s="261" t="str">
        <f>IF(AD241="","",VLOOKUP(AD241,'【要提出】シフト記号表（勤務時間帯）'!$C$6:$U$35,19,FALSE))</f>
        <v/>
      </c>
      <c r="AE243" s="261" t="str">
        <f>IF(AE241="","",VLOOKUP(AE241,'【要提出】シフト記号表（勤務時間帯）'!$C$6:$U$35,19,FALSE))</f>
        <v/>
      </c>
      <c r="AF243" s="262" t="str">
        <f>IF(AF241="","",VLOOKUP(AF241,'【要提出】シフト記号表（勤務時間帯）'!$C$6:$U$35,19,FALSE))</f>
        <v/>
      </c>
      <c r="AG243" s="260" t="str">
        <f>IF(AG241="","",VLOOKUP(AG241,'【要提出】シフト記号表（勤務時間帯）'!$C$6:$U$35,19,FALSE))</f>
        <v/>
      </c>
      <c r="AH243" s="261" t="str">
        <f>IF(AH241="","",VLOOKUP(AH241,'【要提出】シフト記号表（勤務時間帯）'!$C$6:$U$35,19,FALSE))</f>
        <v/>
      </c>
      <c r="AI243" s="261" t="str">
        <f>IF(AI241="","",VLOOKUP(AI241,'【要提出】シフト記号表（勤務時間帯）'!$C$6:$U$35,19,FALSE))</f>
        <v/>
      </c>
      <c r="AJ243" s="261" t="str">
        <f>IF(AJ241="","",VLOOKUP(AJ241,'【要提出】シフト記号表（勤務時間帯）'!$C$6:$U$35,19,FALSE))</f>
        <v/>
      </c>
      <c r="AK243" s="261" t="str">
        <f>IF(AK241="","",VLOOKUP(AK241,'【要提出】シフト記号表（勤務時間帯）'!$C$6:$U$35,19,FALSE))</f>
        <v/>
      </c>
      <c r="AL243" s="261" t="str">
        <f>IF(AL241="","",VLOOKUP(AL241,'【要提出】シフト記号表（勤務時間帯）'!$C$6:$U$35,19,FALSE))</f>
        <v/>
      </c>
      <c r="AM243" s="262" t="str">
        <f>IF(AM241="","",VLOOKUP(AM241,'【要提出】シフト記号表（勤務時間帯）'!$C$6:$U$35,19,FALSE))</f>
        <v/>
      </c>
      <c r="AN243" s="260" t="str">
        <f>IF(AN241="","",VLOOKUP(AN241,'【要提出】シフト記号表（勤務時間帯）'!$C$6:$U$35,19,FALSE))</f>
        <v/>
      </c>
      <c r="AO243" s="261" t="str">
        <f>IF(AO241="","",VLOOKUP(AO241,'【要提出】シフト記号表（勤務時間帯）'!$C$6:$U$35,19,FALSE))</f>
        <v/>
      </c>
      <c r="AP243" s="261" t="str">
        <f>IF(AP241="","",VLOOKUP(AP241,'【要提出】シフト記号表（勤務時間帯）'!$C$6:$U$35,19,FALSE))</f>
        <v/>
      </c>
      <c r="AQ243" s="261" t="str">
        <f>IF(AQ241="","",VLOOKUP(AQ241,'【要提出】シフト記号表（勤務時間帯）'!$C$6:$U$35,19,FALSE))</f>
        <v/>
      </c>
      <c r="AR243" s="261" t="str">
        <f>IF(AR241="","",VLOOKUP(AR241,'【要提出】シフト記号表（勤務時間帯）'!$C$6:$U$35,19,FALSE))</f>
        <v/>
      </c>
      <c r="AS243" s="261" t="str">
        <f>IF(AS241="","",VLOOKUP(AS241,'【要提出】シフト記号表（勤務時間帯）'!$C$6:$U$35,19,FALSE))</f>
        <v/>
      </c>
      <c r="AT243" s="262" t="str">
        <f>IF(AT241="","",VLOOKUP(AT241,'【要提出】シフト記号表（勤務時間帯）'!$C$6:$U$35,19,FALSE))</f>
        <v/>
      </c>
      <c r="AU243" s="260" t="str">
        <f>IF(AU241="","",VLOOKUP(AU241,'【要提出】シフト記号表（勤務時間帯）'!$C$6:$U$35,19,FALSE))</f>
        <v/>
      </c>
      <c r="AV243" s="261" t="str">
        <f>IF(AV241="","",VLOOKUP(AV241,'【要提出】シフト記号表（勤務時間帯）'!$C$6:$U$35,19,FALSE))</f>
        <v/>
      </c>
      <c r="AW243" s="261" t="str">
        <f>IF(AW241="","",VLOOKUP(AW241,'【要提出】シフト記号表（勤務時間帯）'!$C$6:$U$35,19,FALSE))</f>
        <v/>
      </c>
      <c r="AX243" s="507">
        <f>IF($BB$3="４週",SUM(S243:AT243),IF($BB$3="暦月",SUM(S243:AW243),""))</f>
        <v>0</v>
      </c>
      <c r="AY243" s="508"/>
      <c r="AZ243" s="509">
        <f>IF($BB$3="４週",AX243/4,IF($BB$3="暦月",'【要提出】認知症対応型通所（100名）'!AX243/('【要提出】認知症対応型通所（100名）'!$BB$8/7),""))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IF(S244="","",VLOOKUP(S244,'【要提出】シフト記号表（勤務時間帯）'!$C$6:$K$35,9,FALSE))</f>
        <v/>
      </c>
      <c r="T245" s="258" t="str">
        <f>IF(T244="","",VLOOKUP(T244,'【要提出】シフト記号表（勤務時間帯）'!$C$6:$K$35,9,FALSE))</f>
        <v/>
      </c>
      <c r="U245" s="258" t="str">
        <f>IF(U244="","",VLOOKUP(U244,'【要提出】シフト記号表（勤務時間帯）'!$C$6:$K$35,9,FALSE))</f>
        <v/>
      </c>
      <c r="V245" s="258" t="str">
        <f>IF(V244="","",VLOOKUP(V244,'【要提出】シフト記号表（勤務時間帯）'!$C$6:$K$35,9,FALSE))</f>
        <v/>
      </c>
      <c r="W245" s="258" t="str">
        <f>IF(W244="","",VLOOKUP(W244,'【要提出】シフト記号表（勤務時間帯）'!$C$6:$K$35,9,FALSE))</f>
        <v/>
      </c>
      <c r="X245" s="258" t="str">
        <f>IF(X244="","",VLOOKUP(X244,'【要提出】シフト記号表（勤務時間帯）'!$C$6:$K$35,9,FALSE))</f>
        <v/>
      </c>
      <c r="Y245" s="259" t="str">
        <f>IF(Y244="","",VLOOKUP(Y244,'【要提出】シフト記号表（勤務時間帯）'!$C$6:$K$35,9,FALSE))</f>
        <v/>
      </c>
      <c r="Z245" s="257" t="str">
        <f>IF(Z244="","",VLOOKUP(Z244,'【要提出】シフト記号表（勤務時間帯）'!$C$6:$K$35,9,FALSE))</f>
        <v/>
      </c>
      <c r="AA245" s="258" t="str">
        <f>IF(AA244="","",VLOOKUP(AA244,'【要提出】シフト記号表（勤務時間帯）'!$C$6:$K$35,9,FALSE))</f>
        <v/>
      </c>
      <c r="AB245" s="258" t="str">
        <f>IF(AB244="","",VLOOKUP(AB244,'【要提出】シフト記号表（勤務時間帯）'!$C$6:$K$35,9,FALSE))</f>
        <v/>
      </c>
      <c r="AC245" s="258" t="str">
        <f>IF(AC244="","",VLOOKUP(AC244,'【要提出】シフト記号表（勤務時間帯）'!$C$6:$K$35,9,FALSE))</f>
        <v/>
      </c>
      <c r="AD245" s="258" t="str">
        <f>IF(AD244="","",VLOOKUP(AD244,'【要提出】シフト記号表（勤務時間帯）'!$C$6:$K$35,9,FALSE))</f>
        <v/>
      </c>
      <c r="AE245" s="258" t="str">
        <f>IF(AE244="","",VLOOKUP(AE244,'【要提出】シフト記号表（勤務時間帯）'!$C$6:$K$35,9,FALSE))</f>
        <v/>
      </c>
      <c r="AF245" s="259" t="str">
        <f>IF(AF244="","",VLOOKUP(AF244,'【要提出】シフト記号表（勤務時間帯）'!$C$6:$K$35,9,FALSE))</f>
        <v/>
      </c>
      <c r="AG245" s="257" t="str">
        <f>IF(AG244="","",VLOOKUP(AG244,'【要提出】シフト記号表（勤務時間帯）'!$C$6:$K$35,9,FALSE))</f>
        <v/>
      </c>
      <c r="AH245" s="258" t="str">
        <f>IF(AH244="","",VLOOKUP(AH244,'【要提出】シフト記号表（勤務時間帯）'!$C$6:$K$35,9,FALSE))</f>
        <v/>
      </c>
      <c r="AI245" s="258" t="str">
        <f>IF(AI244="","",VLOOKUP(AI244,'【要提出】シフト記号表（勤務時間帯）'!$C$6:$K$35,9,FALSE))</f>
        <v/>
      </c>
      <c r="AJ245" s="258" t="str">
        <f>IF(AJ244="","",VLOOKUP(AJ244,'【要提出】シフト記号表（勤務時間帯）'!$C$6:$K$35,9,FALSE))</f>
        <v/>
      </c>
      <c r="AK245" s="258" t="str">
        <f>IF(AK244="","",VLOOKUP(AK244,'【要提出】シフト記号表（勤務時間帯）'!$C$6:$K$35,9,FALSE))</f>
        <v/>
      </c>
      <c r="AL245" s="258" t="str">
        <f>IF(AL244="","",VLOOKUP(AL244,'【要提出】シフト記号表（勤務時間帯）'!$C$6:$K$35,9,FALSE))</f>
        <v/>
      </c>
      <c r="AM245" s="259" t="str">
        <f>IF(AM244="","",VLOOKUP(AM244,'【要提出】シフト記号表（勤務時間帯）'!$C$6:$K$35,9,FALSE))</f>
        <v/>
      </c>
      <c r="AN245" s="257" t="str">
        <f>IF(AN244="","",VLOOKUP(AN244,'【要提出】シフト記号表（勤務時間帯）'!$C$6:$K$35,9,FALSE))</f>
        <v/>
      </c>
      <c r="AO245" s="258" t="str">
        <f>IF(AO244="","",VLOOKUP(AO244,'【要提出】シフト記号表（勤務時間帯）'!$C$6:$K$35,9,FALSE))</f>
        <v/>
      </c>
      <c r="AP245" s="258" t="str">
        <f>IF(AP244="","",VLOOKUP(AP244,'【要提出】シフト記号表（勤務時間帯）'!$C$6:$K$35,9,FALSE))</f>
        <v/>
      </c>
      <c r="AQ245" s="258" t="str">
        <f>IF(AQ244="","",VLOOKUP(AQ244,'【要提出】シフト記号表（勤務時間帯）'!$C$6:$K$35,9,FALSE))</f>
        <v/>
      </c>
      <c r="AR245" s="258" t="str">
        <f>IF(AR244="","",VLOOKUP(AR244,'【要提出】シフト記号表（勤務時間帯）'!$C$6:$K$35,9,FALSE))</f>
        <v/>
      </c>
      <c r="AS245" s="258" t="str">
        <f>IF(AS244="","",VLOOKUP(AS244,'【要提出】シフト記号表（勤務時間帯）'!$C$6:$K$35,9,FALSE))</f>
        <v/>
      </c>
      <c r="AT245" s="259" t="str">
        <f>IF(AT244="","",VLOOKUP(AT244,'【要提出】シフト記号表（勤務時間帯）'!$C$6:$K$35,9,FALSE))</f>
        <v/>
      </c>
      <c r="AU245" s="257" t="str">
        <f>IF(AU244="","",VLOOKUP(AU244,'【要提出】シフト記号表（勤務時間帯）'!$C$6:$K$35,9,FALSE))</f>
        <v/>
      </c>
      <c r="AV245" s="258" t="str">
        <f>IF(AV244="","",VLOOKUP(AV244,'【要提出】シフト記号表（勤務時間帯）'!$C$6:$K$35,9,FALSE))</f>
        <v/>
      </c>
      <c r="AW245" s="258" t="str">
        <f>IF(AW244="","",VLOOKUP(AW244,'【要提出】シフト記号表（勤務時間帯）'!$C$6:$K$35,9,FALSE))</f>
        <v/>
      </c>
      <c r="AX245" s="515">
        <f>IF($BB$3="４週",SUM(S245:AT245),IF($BB$3="暦月",SUM(S245:AW245),""))</f>
        <v>0</v>
      </c>
      <c r="AY245" s="516"/>
      <c r="AZ245" s="517">
        <f>IF($BB$3="４週",AX245/4,IF($BB$3="暦月",'【要提出】認知症対応型通所（100名）'!AX245/('【要提出】認知症対応型通所（100名）'!$BB$8/7),""))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IF(S244="","",VLOOKUP(S244,'【要提出】シフト記号表（勤務時間帯）'!$C$6:$U$35,19,FALSE))</f>
        <v/>
      </c>
      <c r="T246" s="261" t="str">
        <f>IF(T244="","",VLOOKUP(T244,'【要提出】シフト記号表（勤務時間帯）'!$C$6:$U$35,19,FALSE))</f>
        <v/>
      </c>
      <c r="U246" s="261" t="str">
        <f>IF(U244="","",VLOOKUP(U244,'【要提出】シフト記号表（勤務時間帯）'!$C$6:$U$35,19,FALSE))</f>
        <v/>
      </c>
      <c r="V246" s="261" t="str">
        <f>IF(V244="","",VLOOKUP(V244,'【要提出】シフト記号表（勤務時間帯）'!$C$6:$U$35,19,FALSE))</f>
        <v/>
      </c>
      <c r="W246" s="261" t="str">
        <f>IF(W244="","",VLOOKUP(W244,'【要提出】シフト記号表（勤務時間帯）'!$C$6:$U$35,19,FALSE))</f>
        <v/>
      </c>
      <c r="X246" s="261" t="str">
        <f>IF(X244="","",VLOOKUP(X244,'【要提出】シフト記号表（勤務時間帯）'!$C$6:$U$35,19,FALSE))</f>
        <v/>
      </c>
      <c r="Y246" s="262" t="str">
        <f>IF(Y244="","",VLOOKUP(Y244,'【要提出】シフト記号表（勤務時間帯）'!$C$6:$U$35,19,FALSE))</f>
        <v/>
      </c>
      <c r="Z246" s="260" t="str">
        <f>IF(Z244="","",VLOOKUP(Z244,'【要提出】シフト記号表（勤務時間帯）'!$C$6:$U$35,19,FALSE))</f>
        <v/>
      </c>
      <c r="AA246" s="261" t="str">
        <f>IF(AA244="","",VLOOKUP(AA244,'【要提出】シフト記号表（勤務時間帯）'!$C$6:$U$35,19,FALSE))</f>
        <v/>
      </c>
      <c r="AB246" s="261" t="str">
        <f>IF(AB244="","",VLOOKUP(AB244,'【要提出】シフト記号表（勤務時間帯）'!$C$6:$U$35,19,FALSE))</f>
        <v/>
      </c>
      <c r="AC246" s="261" t="str">
        <f>IF(AC244="","",VLOOKUP(AC244,'【要提出】シフト記号表（勤務時間帯）'!$C$6:$U$35,19,FALSE))</f>
        <v/>
      </c>
      <c r="AD246" s="261" t="str">
        <f>IF(AD244="","",VLOOKUP(AD244,'【要提出】シフト記号表（勤務時間帯）'!$C$6:$U$35,19,FALSE))</f>
        <v/>
      </c>
      <c r="AE246" s="261" t="str">
        <f>IF(AE244="","",VLOOKUP(AE244,'【要提出】シフト記号表（勤務時間帯）'!$C$6:$U$35,19,FALSE))</f>
        <v/>
      </c>
      <c r="AF246" s="262" t="str">
        <f>IF(AF244="","",VLOOKUP(AF244,'【要提出】シフト記号表（勤務時間帯）'!$C$6:$U$35,19,FALSE))</f>
        <v/>
      </c>
      <c r="AG246" s="260" t="str">
        <f>IF(AG244="","",VLOOKUP(AG244,'【要提出】シフト記号表（勤務時間帯）'!$C$6:$U$35,19,FALSE))</f>
        <v/>
      </c>
      <c r="AH246" s="261" t="str">
        <f>IF(AH244="","",VLOOKUP(AH244,'【要提出】シフト記号表（勤務時間帯）'!$C$6:$U$35,19,FALSE))</f>
        <v/>
      </c>
      <c r="AI246" s="261" t="str">
        <f>IF(AI244="","",VLOOKUP(AI244,'【要提出】シフト記号表（勤務時間帯）'!$C$6:$U$35,19,FALSE))</f>
        <v/>
      </c>
      <c r="AJ246" s="261" t="str">
        <f>IF(AJ244="","",VLOOKUP(AJ244,'【要提出】シフト記号表（勤務時間帯）'!$C$6:$U$35,19,FALSE))</f>
        <v/>
      </c>
      <c r="AK246" s="261" t="str">
        <f>IF(AK244="","",VLOOKUP(AK244,'【要提出】シフト記号表（勤務時間帯）'!$C$6:$U$35,19,FALSE))</f>
        <v/>
      </c>
      <c r="AL246" s="261" t="str">
        <f>IF(AL244="","",VLOOKUP(AL244,'【要提出】シフト記号表（勤務時間帯）'!$C$6:$U$35,19,FALSE))</f>
        <v/>
      </c>
      <c r="AM246" s="262" t="str">
        <f>IF(AM244="","",VLOOKUP(AM244,'【要提出】シフト記号表（勤務時間帯）'!$C$6:$U$35,19,FALSE))</f>
        <v/>
      </c>
      <c r="AN246" s="260" t="str">
        <f>IF(AN244="","",VLOOKUP(AN244,'【要提出】シフト記号表（勤務時間帯）'!$C$6:$U$35,19,FALSE))</f>
        <v/>
      </c>
      <c r="AO246" s="261" t="str">
        <f>IF(AO244="","",VLOOKUP(AO244,'【要提出】シフト記号表（勤務時間帯）'!$C$6:$U$35,19,FALSE))</f>
        <v/>
      </c>
      <c r="AP246" s="261" t="str">
        <f>IF(AP244="","",VLOOKUP(AP244,'【要提出】シフト記号表（勤務時間帯）'!$C$6:$U$35,19,FALSE))</f>
        <v/>
      </c>
      <c r="AQ246" s="261" t="str">
        <f>IF(AQ244="","",VLOOKUP(AQ244,'【要提出】シフト記号表（勤務時間帯）'!$C$6:$U$35,19,FALSE))</f>
        <v/>
      </c>
      <c r="AR246" s="261" t="str">
        <f>IF(AR244="","",VLOOKUP(AR244,'【要提出】シフト記号表（勤務時間帯）'!$C$6:$U$35,19,FALSE))</f>
        <v/>
      </c>
      <c r="AS246" s="261" t="str">
        <f>IF(AS244="","",VLOOKUP(AS244,'【要提出】シフト記号表（勤務時間帯）'!$C$6:$U$35,19,FALSE))</f>
        <v/>
      </c>
      <c r="AT246" s="262" t="str">
        <f>IF(AT244="","",VLOOKUP(AT244,'【要提出】シフト記号表（勤務時間帯）'!$C$6:$U$35,19,FALSE))</f>
        <v/>
      </c>
      <c r="AU246" s="260" t="str">
        <f>IF(AU244="","",VLOOKUP(AU244,'【要提出】シフト記号表（勤務時間帯）'!$C$6:$U$35,19,FALSE))</f>
        <v/>
      </c>
      <c r="AV246" s="261" t="str">
        <f>IF(AV244="","",VLOOKUP(AV244,'【要提出】シフト記号表（勤務時間帯）'!$C$6:$U$35,19,FALSE))</f>
        <v/>
      </c>
      <c r="AW246" s="261" t="str">
        <f>IF(AW244="","",VLOOKUP(AW244,'【要提出】シフト記号表（勤務時間帯）'!$C$6:$U$35,19,FALSE))</f>
        <v/>
      </c>
      <c r="AX246" s="507">
        <f>IF($BB$3="４週",SUM(S246:AT246),IF($BB$3="暦月",SUM(S246:AW246),""))</f>
        <v>0</v>
      </c>
      <c r="AY246" s="508"/>
      <c r="AZ246" s="509">
        <f>IF($BB$3="４週",AX246/4,IF($BB$3="暦月",'【要提出】認知症対応型通所（100名）'!AX246/('【要提出】認知症対応型通所（100名）'!$BB$8/7),""))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IF(S247="","",VLOOKUP(S247,'【要提出】シフト記号表（勤務時間帯）'!$C$6:$K$35,9,FALSE))</f>
        <v/>
      </c>
      <c r="T248" s="258" t="str">
        <f>IF(T247="","",VLOOKUP(T247,'【要提出】シフト記号表（勤務時間帯）'!$C$6:$K$35,9,FALSE))</f>
        <v/>
      </c>
      <c r="U248" s="258" t="str">
        <f>IF(U247="","",VLOOKUP(U247,'【要提出】シフト記号表（勤務時間帯）'!$C$6:$K$35,9,FALSE))</f>
        <v/>
      </c>
      <c r="V248" s="258" t="str">
        <f>IF(V247="","",VLOOKUP(V247,'【要提出】シフト記号表（勤務時間帯）'!$C$6:$K$35,9,FALSE))</f>
        <v/>
      </c>
      <c r="W248" s="258" t="str">
        <f>IF(W247="","",VLOOKUP(W247,'【要提出】シフト記号表（勤務時間帯）'!$C$6:$K$35,9,FALSE))</f>
        <v/>
      </c>
      <c r="X248" s="258" t="str">
        <f>IF(X247="","",VLOOKUP(X247,'【要提出】シフト記号表（勤務時間帯）'!$C$6:$K$35,9,FALSE))</f>
        <v/>
      </c>
      <c r="Y248" s="259" t="str">
        <f>IF(Y247="","",VLOOKUP(Y247,'【要提出】シフト記号表（勤務時間帯）'!$C$6:$K$35,9,FALSE))</f>
        <v/>
      </c>
      <c r="Z248" s="257" t="str">
        <f>IF(Z247="","",VLOOKUP(Z247,'【要提出】シフト記号表（勤務時間帯）'!$C$6:$K$35,9,FALSE))</f>
        <v/>
      </c>
      <c r="AA248" s="258" t="str">
        <f>IF(AA247="","",VLOOKUP(AA247,'【要提出】シフト記号表（勤務時間帯）'!$C$6:$K$35,9,FALSE))</f>
        <v/>
      </c>
      <c r="AB248" s="258" t="str">
        <f>IF(AB247="","",VLOOKUP(AB247,'【要提出】シフト記号表（勤務時間帯）'!$C$6:$K$35,9,FALSE))</f>
        <v/>
      </c>
      <c r="AC248" s="258" t="str">
        <f>IF(AC247="","",VLOOKUP(AC247,'【要提出】シフト記号表（勤務時間帯）'!$C$6:$K$35,9,FALSE))</f>
        <v/>
      </c>
      <c r="AD248" s="258" t="str">
        <f>IF(AD247="","",VLOOKUP(AD247,'【要提出】シフト記号表（勤務時間帯）'!$C$6:$K$35,9,FALSE))</f>
        <v/>
      </c>
      <c r="AE248" s="258" t="str">
        <f>IF(AE247="","",VLOOKUP(AE247,'【要提出】シフト記号表（勤務時間帯）'!$C$6:$K$35,9,FALSE))</f>
        <v/>
      </c>
      <c r="AF248" s="259" t="str">
        <f>IF(AF247="","",VLOOKUP(AF247,'【要提出】シフト記号表（勤務時間帯）'!$C$6:$K$35,9,FALSE))</f>
        <v/>
      </c>
      <c r="AG248" s="257" t="str">
        <f>IF(AG247="","",VLOOKUP(AG247,'【要提出】シフト記号表（勤務時間帯）'!$C$6:$K$35,9,FALSE))</f>
        <v/>
      </c>
      <c r="AH248" s="258" t="str">
        <f>IF(AH247="","",VLOOKUP(AH247,'【要提出】シフト記号表（勤務時間帯）'!$C$6:$K$35,9,FALSE))</f>
        <v/>
      </c>
      <c r="AI248" s="258" t="str">
        <f>IF(AI247="","",VLOOKUP(AI247,'【要提出】シフト記号表（勤務時間帯）'!$C$6:$K$35,9,FALSE))</f>
        <v/>
      </c>
      <c r="AJ248" s="258" t="str">
        <f>IF(AJ247="","",VLOOKUP(AJ247,'【要提出】シフト記号表（勤務時間帯）'!$C$6:$K$35,9,FALSE))</f>
        <v/>
      </c>
      <c r="AK248" s="258" t="str">
        <f>IF(AK247="","",VLOOKUP(AK247,'【要提出】シフト記号表（勤務時間帯）'!$C$6:$K$35,9,FALSE))</f>
        <v/>
      </c>
      <c r="AL248" s="258" t="str">
        <f>IF(AL247="","",VLOOKUP(AL247,'【要提出】シフト記号表（勤務時間帯）'!$C$6:$K$35,9,FALSE))</f>
        <v/>
      </c>
      <c r="AM248" s="259" t="str">
        <f>IF(AM247="","",VLOOKUP(AM247,'【要提出】シフト記号表（勤務時間帯）'!$C$6:$K$35,9,FALSE))</f>
        <v/>
      </c>
      <c r="AN248" s="257" t="str">
        <f>IF(AN247="","",VLOOKUP(AN247,'【要提出】シフト記号表（勤務時間帯）'!$C$6:$K$35,9,FALSE))</f>
        <v/>
      </c>
      <c r="AO248" s="258" t="str">
        <f>IF(AO247="","",VLOOKUP(AO247,'【要提出】シフト記号表（勤務時間帯）'!$C$6:$K$35,9,FALSE))</f>
        <v/>
      </c>
      <c r="AP248" s="258" t="str">
        <f>IF(AP247="","",VLOOKUP(AP247,'【要提出】シフト記号表（勤務時間帯）'!$C$6:$K$35,9,FALSE))</f>
        <v/>
      </c>
      <c r="AQ248" s="258" t="str">
        <f>IF(AQ247="","",VLOOKUP(AQ247,'【要提出】シフト記号表（勤務時間帯）'!$C$6:$K$35,9,FALSE))</f>
        <v/>
      </c>
      <c r="AR248" s="258" t="str">
        <f>IF(AR247="","",VLOOKUP(AR247,'【要提出】シフト記号表（勤務時間帯）'!$C$6:$K$35,9,FALSE))</f>
        <v/>
      </c>
      <c r="AS248" s="258" t="str">
        <f>IF(AS247="","",VLOOKUP(AS247,'【要提出】シフト記号表（勤務時間帯）'!$C$6:$K$35,9,FALSE))</f>
        <v/>
      </c>
      <c r="AT248" s="259" t="str">
        <f>IF(AT247="","",VLOOKUP(AT247,'【要提出】シフト記号表（勤務時間帯）'!$C$6:$K$35,9,FALSE))</f>
        <v/>
      </c>
      <c r="AU248" s="257" t="str">
        <f>IF(AU247="","",VLOOKUP(AU247,'【要提出】シフト記号表（勤務時間帯）'!$C$6:$K$35,9,FALSE))</f>
        <v/>
      </c>
      <c r="AV248" s="258" t="str">
        <f>IF(AV247="","",VLOOKUP(AV247,'【要提出】シフト記号表（勤務時間帯）'!$C$6:$K$35,9,FALSE))</f>
        <v/>
      </c>
      <c r="AW248" s="258" t="str">
        <f>IF(AW247="","",VLOOKUP(AW247,'【要提出】シフト記号表（勤務時間帯）'!$C$6:$K$35,9,FALSE))</f>
        <v/>
      </c>
      <c r="AX248" s="515">
        <f>IF($BB$3="４週",SUM(S248:AT248),IF($BB$3="暦月",SUM(S248:AW248),""))</f>
        <v>0</v>
      </c>
      <c r="AY248" s="516"/>
      <c r="AZ248" s="517">
        <f>IF($BB$3="４週",AX248/4,IF($BB$3="暦月",'【要提出】認知症対応型通所（100名）'!AX248/('【要提出】認知症対応型通所（100名）'!$BB$8/7),""))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IF(S247="","",VLOOKUP(S247,'【要提出】シフト記号表（勤務時間帯）'!$C$6:$U$35,19,FALSE))</f>
        <v/>
      </c>
      <c r="T249" s="261" t="str">
        <f>IF(T247="","",VLOOKUP(T247,'【要提出】シフト記号表（勤務時間帯）'!$C$6:$U$35,19,FALSE))</f>
        <v/>
      </c>
      <c r="U249" s="261" t="str">
        <f>IF(U247="","",VLOOKUP(U247,'【要提出】シフト記号表（勤務時間帯）'!$C$6:$U$35,19,FALSE))</f>
        <v/>
      </c>
      <c r="V249" s="261" t="str">
        <f>IF(V247="","",VLOOKUP(V247,'【要提出】シフト記号表（勤務時間帯）'!$C$6:$U$35,19,FALSE))</f>
        <v/>
      </c>
      <c r="W249" s="261" t="str">
        <f>IF(W247="","",VLOOKUP(W247,'【要提出】シフト記号表（勤務時間帯）'!$C$6:$U$35,19,FALSE))</f>
        <v/>
      </c>
      <c r="X249" s="261" t="str">
        <f>IF(X247="","",VLOOKUP(X247,'【要提出】シフト記号表（勤務時間帯）'!$C$6:$U$35,19,FALSE))</f>
        <v/>
      </c>
      <c r="Y249" s="262" t="str">
        <f>IF(Y247="","",VLOOKUP(Y247,'【要提出】シフト記号表（勤務時間帯）'!$C$6:$U$35,19,FALSE))</f>
        <v/>
      </c>
      <c r="Z249" s="260" t="str">
        <f>IF(Z247="","",VLOOKUP(Z247,'【要提出】シフト記号表（勤務時間帯）'!$C$6:$U$35,19,FALSE))</f>
        <v/>
      </c>
      <c r="AA249" s="261" t="str">
        <f>IF(AA247="","",VLOOKUP(AA247,'【要提出】シフト記号表（勤務時間帯）'!$C$6:$U$35,19,FALSE))</f>
        <v/>
      </c>
      <c r="AB249" s="261" t="str">
        <f>IF(AB247="","",VLOOKUP(AB247,'【要提出】シフト記号表（勤務時間帯）'!$C$6:$U$35,19,FALSE))</f>
        <v/>
      </c>
      <c r="AC249" s="261" t="str">
        <f>IF(AC247="","",VLOOKUP(AC247,'【要提出】シフト記号表（勤務時間帯）'!$C$6:$U$35,19,FALSE))</f>
        <v/>
      </c>
      <c r="AD249" s="261" t="str">
        <f>IF(AD247="","",VLOOKUP(AD247,'【要提出】シフト記号表（勤務時間帯）'!$C$6:$U$35,19,FALSE))</f>
        <v/>
      </c>
      <c r="AE249" s="261" t="str">
        <f>IF(AE247="","",VLOOKUP(AE247,'【要提出】シフト記号表（勤務時間帯）'!$C$6:$U$35,19,FALSE))</f>
        <v/>
      </c>
      <c r="AF249" s="262" t="str">
        <f>IF(AF247="","",VLOOKUP(AF247,'【要提出】シフト記号表（勤務時間帯）'!$C$6:$U$35,19,FALSE))</f>
        <v/>
      </c>
      <c r="AG249" s="260" t="str">
        <f>IF(AG247="","",VLOOKUP(AG247,'【要提出】シフト記号表（勤務時間帯）'!$C$6:$U$35,19,FALSE))</f>
        <v/>
      </c>
      <c r="AH249" s="261" t="str">
        <f>IF(AH247="","",VLOOKUP(AH247,'【要提出】シフト記号表（勤務時間帯）'!$C$6:$U$35,19,FALSE))</f>
        <v/>
      </c>
      <c r="AI249" s="261" t="str">
        <f>IF(AI247="","",VLOOKUP(AI247,'【要提出】シフト記号表（勤務時間帯）'!$C$6:$U$35,19,FALSE))</f>
        <v/>
      </c>
      <c r="AJ249" s="261" t="str">
        <f>IF(AJ247="","",VLOOKUP(AJ247,'【要提出】シフト記号表（勤務時間帯）'!$C$6:$U$35,19,FALSE))</f>
        <v/>
      </c>
      <c r="AK249" s="261" t="str">
        <f>IF(AK247="","",VLOOKUP(AK247,'【要提出】シフト記号表（勤務時間帯）'!$C$6:$U$35,19,FALSE))</f>
        <v/>
      </c>
      <c r="AL249" s="261" t="str">
        <f>IF(AL247="","",VLOOKUP(AL247,'【要提出】シフト記号表（勤務時間帯）'!$C$6:$U$35,19,FALSE))</f>
        <v/>
      </c>
      <c r="AM249" s="262" t="str">
        <f>IF(AM247="","",VLOOKUP(AM247,'【要提出】シフト記号表（勤務時間帯）'!$C$6:$U$35,19,FALSE))</f>
        <v/>
      </c>
      <c r="AN249" s="260" t="str">
        <f>IF(AN247="","",VLOOKUP(AN247,'【要提出】シフト記号表（勤務時間帯）'!$C$6:$U$35,19,FALSE))</f>
        <v/>
      </c>
      <c r="AO249" s="261" t="str">
        <f>IF(AO247="","",VLOOKUP(AO247,'【要提出】シフト記号表（勤務時間帯）'!$C$6:$U$35,19,FALSE))</f>
        <v/>
      </c>
      <c r="AP249" s="261" t="str">
        <f>IF(AP247="","",VLOOKUP(AP247,'【要提出】シフト記号表（勤務時間帯）'!$C$6:$U$35,19,FALSE))</f>
        <v/>
      </c>
      <c r="AQ249" s="261" t="str">
        <f>IF(AQ247="","",VLOOKUP(AQ247,'【要提出】シフト記号表（勤務時間帯）'!$C$6:$U$35,19,FALSE))</f>
        <v/>
      </c>
      <c r="AR249" s="261" t="str">
        <f>IF(AR247="","",VLOOKUP(AR247,'【要提出】シフト記号表（勤務時間帯）'!$C$6:$U$35,19,FALSE))</f>
        <v/>
      </c>
      <c r="AS249" s="261" t="str">
        <f>IF(AS247="","",VLOOKUP(AS247,'【要提出】シフト記号表（勤務時間帯）'!$C$6:$U$35,19,FALSE))</f>
        <v/>
      </c>
      <c r="AT249" s="262" t="str">
        <f>IF(AT247="","",VLOOKUP(AT247,'【要提出】シフト記号表（勤務時間帯）'!$C$6:$U$35,19,FALSE))</f>
        <v/>
      </c>
      <c r="AU249" s="260" t="str">
        <f>IF(AU247="","",VLOOKUP(AU247,'【要提出】シフト記号表（勤務時間帯）'!$C$6:$U$35,19,FALSE))</f>
        <v/>
      </c>
      <c r="AV249" s="261" t="str">
        <f>IF(AV247="","",VLOOKUP(AV247,'【要提出】シフト記号表（勤務時間帯）'!$C$6:$U$35,19,FALSE))</f>
        <v/>
      </c>
      <c r="AW249" s="261" t="str">
        <f>IF(AW247="","",VLOOKUP(AW247,'【要提出】シフト記号表（勤務時間帯）'!$C$6:$U$35,19,FALSE))</f>
        <v/>
      </c>
      <c r="AX249" s="507">
        <f>IF($BB$3="４週",SUM(S249:AT249),IF($BB$3="暦月",SUM(S249:AW249),""))</f>
        <v>0</v>
      </c>
      <c r="AY249" s="508"/>
      <c r="AZ249" s="509">
        <f>IF($BB$3="４週",AX249/4,IF($BB$3="暦月",'【要提出】認知症対応型通所（100名）'!AX249/('【要提出】認知症対応型通所（100名）'!$BB$8/7),""))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IF(S250="","",VLOOKUP(S250,'【要提出】シフト記号表（勤務時間帯）'!$C$6:$K$35,9,FALSE))</f>
        <v/>
      </c>
      <c r="T251" s="258" t="str">
        <f>IF(T250="","",VLOOKUP(T250,'【要提出】シフト記号表（勤務時間帯）'!$C$6:$K$35,9,FALSE))</f>
        <v/>
      </c>
      <c r="U251" s="258" t="str">
        <f>IF(U250="","",VLOOKUP(U250,'【要提出】シフト記号表（勤務時間帯）'!$C$6:$K$35,9,FALSE))</f>
        <v/>
      </c>
      <c r="V251" s="258" t="str">
        <f>IF(V250="","",VLOOKUP(V250,'【要提出】シフト記号表（勤務時間帯）'!$C$6:$K$35,9,FALSE))</f>
        <v/>
      </c>
      <c r="W251" s="258" t="str">
        <f>IF(W250="","",VLOOKUP(W250,'【要提出】シフト記号表（勤務時間帯）'!$C$6:$K$35,9,FALSE))</f>
        <v/>
      </c>
      <c r="X251" s="258" t="str">
        <f>IF(X250="","",VLOOKUP(X250,'【要提出】シフト記号表（勤務時間帯）'!$C$6:$K$35,9,FALSE))</f>
        <v/>
      </c>
      <c r="Y251" s="259" t="str">
        <f>IF(Y250="","",VLOOKUP(Y250,'【要提出】シフト記号表（勤務時間帯）'!$C$6:$K$35,9,FALSE))</f>
        <v/>
      </c>
      <c r="Z251" s="257" t="str">
        <f>IF(Z250="","",VLOOKUP(Z250,'【要提出】シフト記号表（勤務時間帯）'!$C$6:$K$35,9,FALSE))</f>
        <v/>
      </c>
      <c r="AA251" s="258" t="str">
        <f>IF(AA250="","",VLOOKUP(AA250,'【要提出】シフト記号表（勤務時間帯）'!$C$6:$K$35,9,FALSE))</f>
        <v/>
      </c>
      <c r="AB251" s="258" t="str">
        <f>IF(AB250="","",VLOOKUP(AB250,'【要提出】シフト記号表（勤務時間帯）'!$C$6:$K$35,9,FALSE))</f>
        <v/>
      </c>
      <c r="AC251" s="258" t="str">
        <f>IF(AC250="","",VLOOKUP(AC250,'【要提出】シフト記号表（勤務時間帯）'!$C$6:$K$35,9,FALSE))</f>
        <v/>
      </c>
      <c r="AD251" s="258" t="str">
        <f>IF(AD250="","",VLOOKUP(AD250,'【要提出】シフト記号表（勤務時間帯）'!$C$6:$K$35,9,FALSE))</f>
        <v/>
      </c>
      <c r="AE251" s="258" t="str">
        <f>IF(AE250="","",VLOOKUP(AE250,'【要提出】シフト記号表（勤務時間帯）'!$C$6:$K$35,9,FALSE))</f>
        <v/>
      </c>
      <c r="AF251" s="259" t="str">
        <f>IF(AF250="","",VLOOKUP(AF250,'【要提出】シフト記号表（勤務時間帯）'!$C$6:$K$35,9,FALSE))</f>
        <v/>
      </c>
      <c r="AG251" s="257" t="str">
        <f>IF(AG250="","",VLOOKUP(AG250,'【要提出】シフト記号表（勤務時間帯）'!$C$6:$K$35,9,FALSE))</f>
        <v/>
      </c>
      <c r="AH251" s="258" t="str">
        <f>IF(AH250="","",VLOOKUP(AH250,'【要提出】シフト記号表（勤務時間帯）'!$C$6:$K$35,9,FALSE))</f>
        <v/>
      </c>
      <c r="AI251" s="258" t="str">
        <f>IF(AI250="","",VLOOKUP(AI250,'【要提出】シフト記号表（勤務時間帯）'!$C$6:$K$35,9,FALSE))</f>
        <v/>
      </c>
      <c r="AJ251" s="258" t="str">
        <f>IF(AJ250="","",VLOOKUP(AJ250,'【要提出】シフト記号表（勤務時間帯）'!$C$6:$K$35,9,FALSE))</f>
        <v/>
      </c>
      <c r="AK251" s="258" t="str">
        <f>IF(AK250="","",VLOOKUP(AK250,'【要提出】シフト記号表（勤務時間帯）'!$C$6:$K$35,9,FALSE))</f>
        <v/>
      </c>
      <c r="AL251" s="258" t="str">
        <f>IF(AL250="","",VLOOKUP(AL250,'【要提出】シフト記号表（勤務時間帯）'!$C$6:$K$35,9,FALSE))</f>
        <v/>
      </c>
      <c r="AM251" s="259" t="str">
        <f>IF(AM250="","",VLOOKUP(AM250,'【要提出】シフト記号表（勤務時間帯）'!$C$6:$K$35,9,FALSE))</f>
        <v/>
      </c>
      <c r="AN251" s="257" t="str">
        <f>IF(AN250="","",VLOOKUP(AN250,'【要提出】シフト記号表（勤務時間帯）'!$C$6:$K$35,9,FALSE))</f>
        <v/>
      </c>
      <c r="AO251" s="258" t="str">
        <f>IF(AO250="","",VLOOKUP(AO250,'【要提出】シフト記号表（勤務時間帯）'!$C$6:$K$35,9,FALSE))</f>
        <v/>
      </c>
      <c r="AP251" s="258" t="str">
        <f>IF(AP250="","",VLOOKUP(AP250,'【要提出】シフト記号表（勤務時間帯）'!$C$6:$K$35,9,FALSE))</f>
        <v/>
      </c>
      <c r="AQ251" s="258" t="str">
        <f>IF(AQ250="","",VLOOKUP(AQ250,'【要提出】シフト記号表（勤務時間帯）'!$C$6:$K$35,9,FALSE))</f>
        <v/>
      </c>
      <c r="AR251" s="258" t="str">
        <f>IF(AR250="","",VLOOKUP(AR250,'【要提出】シフト記号表（勤務時間帯）'!$C$6:$K$35,9,FALSE))</f>
        <v/>
      </c>
      <c r="AS251" s="258" t="str">
        <f>IF(AS250="","",VLOOKUP(AS250,'【要提出】シフト記号表（勤務時間帯）'!$C$6:$K$35,9,FALSE))</f>
        <v/>
      </c>
      <c r="AT251" s="259" t="str">
        <f>IF(AT250="","",VLOOKUP(AT250,'【要提出】シフト記号表（勤務時間帯）'!$C$6:$K$35,9,FALSE))</f>
        <v/>
      </c>
      <c r="AU251" s="257" t="str">
        <f>IF(AU250="","",VLOOKUP(AU250,'【要提出】シフト記号表（勤務時間帯）'!$C$6:$K$35,9,FALSE))</f>
        <v/>
      </c>
      <c r="AV251" s="258" t="str">
        <f>IF(AV250="","",VLOOKUP(AV250,'【要提出】シフト記号表（勤務時間帯）'!$C$6:$K$35,9,FALSE))</f>
        <v/>
      </c>
      <c r="AW251" s="258" t="str">
        <f>IF(AW250="","",VLOOKUP(AW250,'【要提出】シフト記号表（勤務時間帯）'!$C$6:$K$35,9,FALSE))</f>
        <v/>
      </c>
      <c r="AX251" s="515">
        <f>IF($BB$3="４週",SUM(S251:AT251),IF($BB$3="暦月",SUM(S251:AW251),""))</f>
        <v>0</v>
      </c>
      <c r="AY251" s="516"/>
      <c r="AZ251" s="517">
        <f>IF($BB$3="４週",AX251/4,IF($BB$3="暦月",'【要提出】認知症対応型通所（100名）'!AX251/('【要提出】認知症対応型通所（100名）'!$BB$8/7),""))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IF(S250="","",VLOOKUP(S250,'【要提出】シフト記号表（勤務時間帯）'!$C$6:$U$35,19,FALSE))</f>
        <v/>
      </c>
      <c r="T252" s="261" t="str">
        <f>IF(T250="","",VLOOKUP(T250,'【要提出】シフト記号表（勤務時間帯）'!$C$6:$U$35,19,FALSE))</f>
        <v/>
      </c>
      <c r="U252" s="261" t="str">
        <f>IF(U250="","",VLOOKUP(U250,'【要提出】シフト記号表（勤務時間帯）'!$C$6:$U$35,19,FALSE))</f>
        <v/>
      </c>
      <c r="V252" s="261" t="str">
        <f>IF(V250="","",VLOOKUP(V250,'【要提出】シフト記号表（勤務時間帯）'!$C$6:$U$35,19,FALSE))</f>
        <v/>
      </c>
      <c r="W252" s="261" t="str">
        <f>IF(W250="","",VLOOKUP(W250,'【要提出】シフト記号表（勤務時間帯）'!$C$6:$U$35,19,FALSE))</f>
        <v/>
      </c>
      <c r="X252" s="261" t="str">
        <f>IF(X250="","",VLOOKUP(X250,'【要提出】シフト記号表（勤務時間帯）'!$C$6:$U$35,19,FALSE))</f>
        <v/>
      </c>
      <c r="Y252" s="262" t="str">
        <f>IF(Y250="","",VLOOKUP(Y250,'【要提出】シフト記号表（勤務時間帯）'!$C$6:$U$35,19,FALSE))</f>
        <v/>
      </c>
      <c r="Z252" s="260" t="str">
        <f>IF(Z250="","",VLOOKUP(Z250,'【要提出】シフト記号表（勤務時間帯）'!$C$6:$U$35,19,FALSE))</f>
        <v/>
      </c>
      <c r="AA252" s="261" t="str">
        <f>IF(AA250="","",VLOOKUP(AA250,'【要提出】シフト記号表（勤務時間帯）'!$C$6:$U$35,19,FALSE))</f>
        <v/>
      </c>
      <c r="AB252" s="261" t="str">
        <f>IF(AB250="","",VLOOKUP(AB250,'【要提出】シフト記号表（勤務時間帯）'!$C$6:$U$35,19,FALSE))</f>
        <v/>
      </c>
      <c r="AC252" s="261" t="str">
        <f>IF(AC250="","",VLOOKUP(AC250,'【要提出】シフト記号表（勤務時間帯）'!$C$6:$U$35,19,FALSE))</f>
        <v/>
      </c>
      <c r="AD252" s="261" t="str">
        <f>IF(AD250="","",VLOOKUP(AD250,'【要提出】シフト記号表（勤務時間帯）'!$C$6:$U$35,19,FALSE))</f>
        <v/>
      </c>
      <c r="AE252" s="261" t="str">
        <f>IF(AE250="","",VLOOKUP(AE250,'【要提出】シフト記号表（勤務時間帯）'!$C$6:$U$35,19,FALSE))</f>
        <v/>
      </c>
      <c r="AF252" s="262" t="str">
        <f>IF(AF250="","",VLOOKUP(AF250,'【要提出】シフト記号表（勤務時間帯）'!$C$6:$U$35,19,FALSE))</f>
        <v/>
      </c>
      <c r="AG252" s="260" t="str">
        <f>IF(AG250="","",VLOOKUP(AG250,'【要提出】シフト記号表（勤務時間帯）'!$C$6:$U$35,19,FALSE))</f>
        <v/>
      </c>
      <c r="AH252" s="261" t="str">
        <f>IF(AH250="","",VLOOKUP(AH250,'【要提出】シフト記号表（勤務時間帯）'!$C$6:$U$35,19,FALSE))</f>
        <v/>
      </c>
      <c r="AI252" s="261" t="str">
        <f>IF(AI250="","",VLOOKUP(AI250,'【要提出】シフト記号表（勤務時間帯）'!$C$6:$U$35,19,FALSE))</f>
        <v/>
      </c>
      <c r="AJ252" s="261" t="str">
        <f>IF(AJ250="","",VLOOKUP(AJ250,'【要提出】シフト記号表（勤務時間帯）'!$C$6:$U$35,19,FALSE))</f>
        <v/>
      </c>
      <c r="AK252" s="261" t="str">
        <f>IF(AK250="","",VLOOKUP(AK250,'【要提出】シフト記号表（勤務時間帯）'!$C$6:$U$35,19,FALSE))</f>
        <v/>
      </c>
      <c r="AL252" s="261" t="str">
        <f>IF(AL250="","",VLOOKUP(AL250,'【要提出】シフト記号表（勤務時間帯）'!$C$6:$U$35,19,FALSE))</f>
        <v/>
      </c>
      <c r="AM252" s="262" t="str">
        <f>IF(AM250="","",VLOOKUP(AM250,'【要提出】シフト記号表（勤務時間帯）'!$C$6:$U$35,19,FALSE))</f>
        <v/>
      </c>
      <c r="AN252" s="260" t="str">
        <f>IF(AN250="","",VLOOKUP(AN250,'【要提出】シフト記号表（勤務時間帯）'!$C$6:$U$35,19,FALSE))</f>
        <v/>
      </c>
      <c r="AO252" s="261" t="str">
        <f>IF(AO250="","",VLOOKUP(AO250,'【要提出】シフト記号表（勤務時間帯）'!$C$6:$U$35,19,FALSE))</f>
        <v/>
      </c>
      <c r="AP252" s="261" t="str">
        <f>IF(AP250="","",VLOOKUP(AP250,'【要提出】シフト記号表（勤務時間帯）'!$C$6:$U$35,19,FALSE))</f>
        <v/>
      </c>
      <c r="AQ252" s="261" t="str">
        <f>IF(AQ250="","",VLOOKUP(AQ250,'【要提出】シフト記号表（勤務時間帯）'!$C$6:$U$35,19,FALSE))</f>
        <v/>
      </c>
      <c r="AR252" s="261" t="str">
        <f>IF(AR250="","",VLOOKUP(AR250,'【要提出】シフト記号表（勤務時間帯）'!$C$6:$U$35,19,FALSE))</f>
        <v/>
      </c>
      <c r="AS252" s="261" t="str">
        <f>IF(AS250="","",VLOOKUP(AS250,'【要提出】シフト記号表（勤務時間帯）'!$C$6:$U$35,19,FALSE))</f>
        <v/>
      </c>
      <c r="AT252" s="262" t="str">
        <f>IF(AT250="","",VLOOKUP(AT250,'【要提出】シフト記号表（勤務時間帯）'!$C$6:$U$35,19,FALSE))</f>
        <v/>
      </c>
      <c r="AU252" s="260" t="str">
        <f>IF(AU250="","",VLOOKUP(AU250,'【要提出】シフト記号表（勤務時間帯）'!$C$6:$U$35,19,FALSE))</f>
        <v/>
      </c>
      <c r="AV252" s="261" t="str">
        <f>IF(AV250="","",VLOOKUP(AV250,'【要提出】シフト記号表（勤務時間帯）'!$C$6:$U$35,19,FALSE))</f>
        <v/>
      </c>
      <c r="AW252" s="261" t="str">
        <f>IF(AW250="","",VLOOKUP(AW250,'【要提出】シフト記号表（勤務時間帯）'!$C$6:$U$35,19,FALSE))</f>
        <v/>
      </c>
      <c r="AX252" s="507">
        <f>IF($BB$3="４週",SUM(S252:AT252),IF($BB$3="暦月",SUM(S252:AW252),""))</f>
        <v>0</v>
      </c>
      <c r="AY252" s="508"/>
      <c r="AZ252" s="509">
        <f>IF($BB$3="４週",AX252/4,IF($BB$3="暦月",'【要提出】認知症対応型通所（100名）'!AX252/('【要提出】認知症対応型通所（100名）'!$BB$8/7),""))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IF(S253="","",VLOOKUP(S253,'【要提出】シフト記号表（勤務時間帯）'!$C$6:$K$35,9,FALSE))</f>
        <v/>
      </c>
      <c r="T254" s="258" t="str">
        <f>IF(T253="","",VLOOKUP(T253,'【要提出】シフト記号表（勤務時間帯）'!$C$6:$K$35,9,FALSE))</f>
        <v/>
      </c>
      <c r="U254" s="258" t="str">
        <f>IF(U253="","",VLOOKUP(U253,'【要提出】シフト記号表（勤務時間帯）'!$C$6:$K$35,9,FALSE))</f>
        <v/>
      </c>
      <c r="V254" s="258" t="str">
        <f>IF(V253="","",VLOOKUP(V253,'【要提出】シフト記号表（勤務時間帯）'!$C$6:$K$35,9,FALSE))</f>
        <v/>
      </c>
      <c r="W254" s="258" t="str">
        <f>IF(W253="","",VLOOKUP(W253,'【要提出】シフト記号表（勤務時間帯）'!$C$6:$K$35,9,FALSE))</f>
        <v/>
      </c>
      <c r="X254" s="258" t="str">
        <f>IF(X253="","",VLOOKUP(X253,'【要提出】シフト記号表（勤務時間帯）'!$C$6:$K$35,9,FALSE))</f>
        <v/>
      </c>
      <c r="Y254" s="259" t="str">
        <f>IF(Y253="","",VLOOKUP(Y253,'【要提出】シフト記号表（勤務時間帯）'!$C$6:$K$35,9,FALSE))</f>
        <v/>
      </c>
      <c r="Z254" s="257" t="str">
        <f>IF(Z253="","",VLOOKUP(Z253,'【要提出】シフト記号表（勤務時間帯）'!$C$6:$K$35,9,FALSE))</f>
        <v/>
      </c>
      <c r="AA254" s="258" t="str">
        <f>IF(AA253="","",VLOOKUP(AA253,'【要提出】シフト記号表（勤務時間帯）'!$C$6:$K$35,9,FALSE))</f>
        <v/>
      </c>
      <c r="AB254" s="258" t="str">
        <f>IF(AB253="","",VLOOKUP(AB253,'【要提出】シフト記号表（勤務時間帯）'!$C$6:$K$35,9,FALSE))</f>
        <v/>
      </c>
      <c r="AC254" s="258" t="str">
        <f>IF(AC253="","",VLOOKUP(AC253,'【要提出】シフト記号表（勤務時間帯）'!$C$6:$K$35,9,FALSE))</f>
        <v/>
      </c>
      <c r="AD254" s="258" t="str">
        <f>IF(AD253="","",VLOOKUP(AD253,'【要提出】シフト記号表（勤務時間帯）'!$C$6:$K$35,9,FALSE))</f>
        <v/>
      </c>
      <c r="AE254" s="258" t="str">
        <f>IF(AE253="","",VLOOKUP(AE253,'【要提出】シフト記号表（勤務時間帯）'!$C$6:$K$35,9,FALSE))</f>
        <v/>
      </c>
      <c r="AF254" s="259" t="str">
        <f>IF(AF253="","",VLOOKUP(AF253,'【要提出】シフト記号表（勤務時間帯）'!$C$6:$K$35,9,FALSE))</f>
        <v/>
      </c>
      <c r="AG254" s="257" t="str">
        <f>IF(AG253="","",VLOOKUP(AG253,'【要提出】シフト記号表（勤務時間帯）'!$C$6:$K$35,9,FALSE))</f>
        <v/>
      </c>
      <c r="AH254" s="258" t="str">
        <f>IF(AH253="","",VLOOKUP(AH253,'【要提出】シフト記号表（勤務時間帯）'!$C$6:$K$35,9,FALSE))</f>
        <v/>
      </c>
      <c r="AI254" s="258" t="str">
        <f>IF(AI253="","",VLOOKUP(AI253,'【要提出】シフト記号表（勤務時間帯）'!$C$6:$K$35,9,FALSE))</f>
        <v/>
      </c>
      <c r="AJ254" s="258" t="str">
        <f>IF(AJ253="","",VLOOKUP(AJ253,'【要提出】シフト記号表（勤務時間帯）'!$C$6:$K$35,9,FALSE))</f>
        <v/>
      </c>
      <c r="AK254" s="258" t="str">
        <f>IF(AK253="","",VLOOKUP(AK253,'【要提出】シフト記号表（勤務時間帯）'!$C$6:$K$35,9,FALSE))</f>
        <v/>
      </c>
      <c r="AL254" s="258" t="str">
        <f>IF(AL253="","",VLOOKUP(AL253,'【要提出】シフト記号表（勤務時間帯）'!$C$6:$K$35,9,FALSE))</f>
        <v/>
      </c>
      <c r="AM254" s="259" t="str">
        <f>IF(AM253="","",VLOOKUP(AM253,'【要提出】シフト記号表（勤務時間帯）'!$C$6:$K$35,9,FALSE))</f>
        <v/>
      </c>
      <c r="AN254" s="257" t="str">
        <f>IF(AN253="","",VLOOKUP(AN253,'【要提出】シフト記号表（勤務時間帯）'!$C$6:$K$35,9,FALSE))</f>
        <v/>
      </c>
      <c r="AO254" s="258" t="str">
        <f>IF(AO253="","",VLOOKUP(AO253,'【要提出】シフト記号表（勤務時間帯）'!$C$6:$K$35,9,FALSE))</f>
        <v/>
      </c>
      <c r="AP254" s="258" t="str">
        <f>IF(AP253="","",VLOOKUP(AP253,'【要提出】シフト記号表（勤務時間帯）'!$C$6:$K$35,9,FALSE))</f>
        <v/>
      </c>
      <c r="AQ254" s="258" t="str">
        <f>IF(AQ253="","",VLOOKUP(AQ253,'【要提出】シフト記号表（勤務時間帯）'!$C$6:$K$35,9,FALSE))</f>
        <v/>
      </c>
      <c r="AR254" s="258" t="str">
        <f>IF(AR253="","",VLOOKUP(AR253,'【要提出】シフト記号表（勤務時間帯）'!$C$6:$K$35,9,FALSE))</f>
        <v/>
      </c>
      <c r="AS254" s="258" t="str">
        <f>IF(AS253="","",VLOOKUP(AS253,'【要提出】シフト記号表（勤務時間帯）'!$C$6:$K$35,9,FALSE))</f>
        <v/>
      </c>
      <c r="AT254" s="259" t="str">
        <f>IF(AT253="","",VLOOKUP(AT253,'【要提出】シフト記号表（勤務時間帯）'!$C$6:$K$35,9,FALSE))</f>
        <v/>
      </c>
      <c r="AU254" s="257" t="str">
        <f>IF(AU253="","",VLOOKUP(AU253,'【要提出】シフト記号表（勤務時間帯）'!$C$6:$K$35,9,FALSE))</f>
        <v/>
      </c>
      <c r="AV254" s="258" t="str">
        <f>IF(AV253="","",VLOOKUP(AV253,'【要提出】シフト記号表（勤務時間帯）'!$C$6:$K$35,9,FALSE))</f>
        <v/>
      </c>
      <c r="AW254" s="258" t="str">
        <f>IF(AW253="","",VLOOKUP(AW253,'【要提出】シフト記号表（勤務時間帯）'!$C$6:$K$35,9,FALSE))</f>
        <v/>
      </c>
      <c r="AX254" s="515">
        <f>IF($BB$3="４週",SUM(S254:AT254),IF($BB$3="暦月",SUM(S254:AW254),""))</f>
        <v>0</v>
      </c>
      <c r="AY254" s="516"/>
      <c r="AZ254" s="517">
        <f>IF($BB$3="４週",AX254/4,IF($BB$3="暦月",'【要提出】認知症対応型通所（100名）'!AX254/('【要提出】認知症対応型通所（100名）'!$BB$8/7),""))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IF(S253="","",VLOOKUP(S253,'【要提出】シフト記号表（勤務時間帯）'!$C$6:$U$35,19,FALSE))</f>
        <v/>
      </c>
      <c r="T255" s="261" t="str">
        <f>IF(T253="","",VLOOKUP(T253,'【要提出】シフト記号表（勤務時間帯）'!$C$6:$U$35,19,FALSE))</f>
        <v/>
      </c>
      <c r="U255" s="261" t="str">
        <f>IF(U253="","",VLOOKUP(U253,'【要提出】シフト記号表（勤務時間帯）'!$C$6:$U$35,19,FALSE))</f>
        <v/>
      </c>
      <c r="V255" s="261" t="str">
        <f>IF(V253="","",VLOOKUP(V253,'【要提出】シフト記号表（勤務時間帯）'!$C$6:$U$35,19,FALSE))</f>
        <v/>
      </c>
      <c r="W255" s="261" t="str">
        <f>IF(W253="","",VLOOKUP(W253,'【要提出】シフト記号表（勤務時間帯）'!$C$6:$U$35,19,FALSE))</f>
        <v/>
      </c>
      <c r="X255" s="261" t="str">
        <f>IF(X253="","",VLOOKUP(X253,'【要提出】シフト記号表（勤務時間帯）'!$C$6:$U$35,19,FALSE))</f>
        <v/>
      </c>
      <c r="Y255" s="262" t="str">
        <f>IF(Y253="","",VLOOKUP(Y253,'【要提出】シフト記号表（勤務時間帯）'!$C$6:$U$35,19,FALSE))</f>
        <v/>
      </c>
      <c r="Z255" s="260" t="str">
        <f>IF(Z253="","",VLOOKUP(Z253,'【要提出】シフト記号表（勤務時間帯）'!$C$6:$U$35,19,FALSE))</f>
        <v/>
      </c>
      <c r="AA255" s="261" t="str">
        <f>IF(AA253="","",VLOOKUP(AA253,'【要提出】シフト記号表（勤務時間帯）'!$C$6:$U$35,19,FALSE))</f>
        <v/>
      </c>
      <c r="AB255" s="261" t="str">
        <f>IF(AB253="","",VLOOKUP(AB253,'【要提出】シフト記号表（勤務時間帯）'!$C$6:$U$35,19,FALSE))</f>
        <v/>
      </c>
      <c r="AC255" s="261" t="str">
        <f>IF(AC253="","",VLOOKUP(AC253,'【要提出】シフト記号表（勤務時間帯）'!$C$6:$U$35,19,FALSE))</f>
        <v/>
      </c>
      <c r="AD255" s="261" t="str">
        <f>IF(AD253="","",VLOOKUP(AD253,'【要提出】シフト記号表（勤務時間帯）'!$C$6:$U$35,19,FALSE))</f>
        <v/>
      </c>
      <c r="AE255" s="261" t="str">
        <f>IF(AE253="","",VLOOKUP(AE253,'【要提出】シフト記号表（勤務時間帯）'!$C$6:$U$35,19,FALSE))</f>
        <v/>
      </c>
      <c r="AF255" s="262" t="str">
        <f>IF(AF253="","",VLOOKUP(AF253,'【要提出】シフト記号表（勤務時間帯）'!$C$6:$U$35,19,FALSE))</f>
        <v/>
      </c>
      <c r="AG255" s="260" t="str">
        <f>IF(AG253="","",VLOOKUP(AG253,'【要提出】シフト記号表（勤務時間帯）'!$C$6:$U$35,19,FALSE))</f>
        <v/>
      </c>
      <c r="AH255" s="261" t="str">
        <f>IF(AH253="","",VLOOKUP(AH253,'【要提出】シフト記号表（勤務時間帯）'!$C$6:$U$35,19,FALSE))</f>
        <v/>
      </c>
      <c r="AI255" s="261" t="str">
        <f>IF(AI253="","",VLOOKUP(AI253,'【要提出】シフト記号表（勤務時間帯）'!$C$6:$U$35,19,FALSE))</f>
        <v/>
      </c>
      <c r="AJ255" s="261" t="str">
        <f>IF(AJ253="","",VLOOKUP(AJ253,'【要提出】シフト記号表（勤務時間帯）'!$C$6:$U$35,19,FALSE))</f>
        <v/>
      </c>
      <c r="AK255" s="261" t="str">
        <f>IF(AK253="","",VLOOKUP(AK253,'【要提出】シフト記号表（勤務時間帯）'!$C$6:$U$35,19,FALSE))</f>
        <v/>
      </c>
      <c r="AL255" s="261" t="str">
        <f>IF(AL253="","",VLOOKUP(AL253,'【要提出】シフト記号表（勤務時間帯）'!$C$6:$U$35,19,FALSE))</f>
        <v/>
      </c>
      <c r="AM255" s="262" t="str">
        <f>IF(AM253="","",VLOOKUP(AM253,'【要提出】シフト記号表（勤務時間帯）'!$C$6:$U$35,19,FALSE))</f>
        <v/>
      </c>
      <c r="AN255" s="260" t="str">
        <f>IF(AN253="","",VLOOKUP(AN253,'【要提出】シフト記号表（勤務時間帯）'!$C$6:$U$35,19,FALSE))</f>
        <v/>
      </c>
      <c r="AO255" s="261" t="str">
        <f>IF(AO253="","",VLOOKUP(AO253,'【要提出】シフト記号表（勤務時間帯）'!$C$6:$U$35,19,FALSE))</f>
        <v/>
      </c>
      <c r="AP255" s="261" t="str">
        <f>IF(AP253="","",VLOOKUP(AP253,'【要提出】シフト記号表（勤務時間帯）'!$C$6:$U$35,19,FALSE))</f>
        <v/>
      </c>
      <c r="AQ255" s="261" t="str">
        <f>IF(AQ253="","",VLOOKUP(AQ253,'【要提出】シフト記号表（勤務時間帯）'!$C$6:$U$35,19,FALSE))</f>
        <v/>
      </c>
      <c r="AR255" s="261" t="str">
        <f>IF(AR253="","",VLOOKUP(AR253,'【要提出】シフト記号表（勤務時間帯）'!$C$6:$U$35,19,FALSE))</f>
        <v/>
      </c>
      <c r="AS255" s="261" t="str">
        <f>IF(AS253="","",VLOOKUP(AS253,'【要提出】シフト記号表（勤務時間帯）'!$C$6:$U$35,19,FALSE))</f>
        <v/>
      </c>
      <c r="AT255" s="262" t="str">
        <f>IF(AT253="","",VLOOKUP(AT253,'【要提出】シフト記号表（勤務時間帯）'!$C$6:$U$35,19,FALSE))</f>
        <v/>
      </c>
      <c r="AU255" s="260" t="str">
        <f>IF(AU253="","",VLOOKUP(AU253,'【要提出】シフト記号表（勤務時間帯）'!$C$6:$U$35,19,FALSE))</f>
        <v/>
      </c>
      <c r="AV255" s="261" t="str">
        <f>IF(AV253="","",VLOOKUP(AV253,'【要提出】シフト記号表（勤務時間帯）'!$C$6:$U$35,19,FALSE))</f>
        <v/>
      </c>
      <c r="AW255" s="261" t="str">
        <f>IF(AW253="","",VLOOKUP(AW253,'【要提出】シフト記号表（勤務時間帯）'!$C$6:$U$35,19,FALSE))</f>
        <v/>
      </c>
      <c r="AX255" s="507">
        <f>IF($BB$3="４週",SUM(S255:AT255),IF($BB$3="暦月",SUM(S255:AW255),""))</f>
        <v>0</v>
      </c>
      <c r="AY255" s="508"/>
      <c r="AZ255" s="509">
        <f>IF($BB$3="４週",AX255/4,IF($BB$3="暦月",'【要提出】認知症対応型通所（100名）'!AX255/('【要提出】認知症対応型通所（100名）'!$BB$8/7),""))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IF(S256="","",VLOOKUP(S256,'【要提出】シフト記号表（勤務時間帯）'!$C$6:$K$35,9,FALSE))</f>
        <v/>
      </c>
      <c r="T257" s="258" t="str">
        <f>IF(T256="","",VLOOKUP(T256,'【要提出】シフト記号表（勤務時間帯）'!$C$6:$K$35,9,FALSE))</f>
        <v/>
      </c>
      <c r="U257" s="258" t="str">
        <f>IF(U256="","",VLOOKUP(U256,'【要提出】シフト記号表（勤務時間帯）'!$C$6:$K$35,9,FALSE))</f>
        <v/>
      </c>
      <c r="V257" s="258" t="str">
        <f>IF(V256="","",VLOOKUP(V256,'【要提出】シフト記号表（勤務時間帯）'!$C$6:$K$35,9,FALSE))</f>
        <v/>
      </c>
      <c r="W257" s="258" t="str">
        <f>IF(W256="","",VLOOKUP(W256,'【要提出】シフト記号表（勤務時間帯）'!$C$6:$K$35,9,FALSE))</f>
        <v/>
      </c>
      <c r="X257" s="258" t="str">
        <f>IF(X256="","",VLOOKUP(X256,'【要提出】シフト記号表（勤務時間帯）'!$C$6:$K$35,9,FALSE))</f>
        <v/>
      </c>
      <c r="Y257" s="259" t="str">
        <f>IF(Y256="","",VLOOKUP(Y256,'【要提出】シフト記号表（勤務時間帯）'!$C$6:$K$35,9,FALSE))</f>
        <v/>
      </c>
      <c r="Z257" s="257" t="str">
        <f>IF(Z256="","",VLOOKUP(Z256,'【要提出】シフト記号表（勤務時間帯）'!$C$6:$K$35,9,FALSE))</f>
        <v/>
      </c>
      <c r="AA257" s="258" t="str">
        <f>IF(AA256="","",VLOOKUP(AA256,'【要提出】シフト記号表（勤務時間帯）'!$C$6:$K$35,9,FALSE))</f>
        <v/>
      </c>
      <c r="AB257" s="258" t="str">
        <f>IF(AB256="","",VLOOKUP(AB256,'【要提出】シフト記号表（勤務時間帯）'!$C$6:$K$35,9,FALSE))</f>
        <v/>
      </c>
      <c r="AC257" s="258" t="str">
        <f>IF(AC256="","",VLOOKUP(AC256,'【要提出】シフト記号表（勤務時間帯）'!$C$6:$K$35,9,FALSE))</f>
        <v/>
      </c>
      <c r="AD257" s="258" t="str">
        <f>IF(AD256="","",VLOOKUP(AD256,'【要提出】シフト記号表（勤務時間帯）'!$C$6:$K$35,9,FALSE))</f>
        <v/>
      </c>
      <c r="AE257" s="258" t="str">
        <f>IF(AE256="","",VLOOKUP(AE256,'【要提出】シフト記号表（勤務時間帯）'!$C$6:$K$35,9,FALSE))</f>
        <v/>
      </c>
      <c r="AF257" s="259" t="str">
        <f>IF(AF256="","",VLOOKUP(AF256,'【要提出】シフト記号表（勤務時間帯）'!$C$6:$K$35,9,FALSE))</f>
        <v/>
      </c>
      <c r="AG257" s="257" t="str">
        <f>IF(AG256="","",VLOOKUP(AG256,'【要提出】シフト記号表（勤務時間帯）'!$C$6:$K$35,9,FALSE))</f>
        <v/>
      </c>
      <c r="AH257" s="258" t="str">
        <f>IF(AH256="","",VLOOKUP(AH256,'【要提出】シフト記号表（勤務時間帯）'!$C$6:$K$35,9,FALSE))</f>
        <v/>
      </c>
      <c r="AI257" s="258" t="str">
        <f>IF(AI256="","",VLOOKUP(AI256,'【要提出】シフト記号表（勤務時間帯）'!$C$6:$K$35,9,FALSE))</f>
        <v/>
      </c>
      <c r="AJ257" s="258" t="str">
        <f>IF(AJ256="","",VLOOKUP(AJ256,'【要提出】シフト記号表（勤務時間帯）'!$C$6:$K$35,9,FALSE))</f>
        <v/>
      </c>
      <c r="AK257" s="258" t="str">
        <f>IF(AK256="","",VLOOKUP(AK256,'【要提出】シフト記号表（勤務時間帯）'!$C$6:$K$35,9,FALSE))</f>
        <v/>
      </c>
      <c r="AL257" s="258" t="str">
        <f>IF(AL256="","",VLOOKUP(AL256,'【要提出】シフト記号表（勤務時間帯）'!$C$6:$K$35,9,FALSE))</f>
        <v/>
      </c>
      <c r="AM257" s="259" t="str">
        <f>IF(AM256="","",VLOOKUP(AM256,'【要提出】シフト記号表（勤務時間帯）'!$C$6:$K$35,9,FALSE))</f>
        <v/>
      </c>
      <c r="AN257" s="257" t="str">
        <f>IF(AN256="","",VLOOKUP(AN256,'【要提出】シフト記号表（勤務時間帯）'!$C$6:$K$35,9,FALSE))</f>
        <v/>
      </c>
      <c r="AO257" s="258" t="str">
        <f>IF(AO256="","",VLOOKUP(AO256,'【要提出】シフト記号表（勤務時間帯）'!$C$6:$K$35,9,FALSE))</f>
        <v/>
      </c>
      <c r="AP257" s="258" t="str">
        <f>IF(AP256="","",VLOOKUP(AP256,'【要提出】シフト記号表（勤務時間帯）'!$C$6:$K$35,9,FALSE))</f>
        <v/>
      </c>
      <c r="AQ257" s="258" t="str">
        <f>IF(AQ256="","",VLOOKUP(AQ256,'【要提出】シフト記号表（勤務時間帯）'!$C$6:$K$35,9,FALSE))</f>
        <v/>
      </c>
      <c r="AR257" s="258" t="str">
        <f>IF(AR256="","",VLOOKUP(AR256,'【要提出】シフト記号表（勤務時間帯）'!$C$6:$K$35,9,FALSE))</f>
        <v/>
      </c>
      <c r="AS257" s="258" t="str">
        <f>IF(AS256="","",VLOOKUP(AS256,'【要提出】シフト記号表（勤務時間帯）'!$C$6:$K$35,9,FALSE))</f>
        <v/>
      </c>
      <c r="AT257" s="259" t="str">
        <f>IF(AT256="","",VLOOKUP(AT256,'【要提出】シフト記号表（勤務時間帯）'!$C$6:$K$35,9,FALSE))</f>
        <v/>
      </c>
      <c r="AU257" s="257" t="str">
        <f>IF(AU256="","",VLOOKUP(AU256,'【要提出】シフト記号表（勤務時間帯）'!$C$6:$K$35,9,FALSE))</f>
        <v/>
      </c>
      <c r="AV257" s="258" t="str">
        <f>IF(AV256="","",VLOOKUP(AV256,'【要提出】シフト記号表（勤務時間帯）'!$C$6:$K$35,9,FALSE))</f>
        <v/>
      </c>
      <c r="AW257" s="258" t="str">
        <f>IF(AW256="","",VLOOKUP(AW256,'【要提出】シフト記号表（勤務時間帯）'!$C$6:$K$35,9,FALSE))</f>
        <v/>
      </c>
      <c r="AX257" s="515">
        <f>IF($BB$3="４週",SUM(S257:AT257),IF($BB$3="暦月",SUM(S257:AW257),""))</f>
        <v>0</v>
      </c>
      <c r="AY257" s="516"/>
      <c r="AZ257" s="517">
        <f>IF($BB$3="４週",AX257/4,IF($BB$3="暦月",'【要提出】認知症対応型通所（100名）'!AX257/('【要提出】認知症対応型通所（100名）'!$BB$8/7),""))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IF(S256="","",VLOOKUP(S256,'【要提出】シフト記号表（勤務時間帯）'!$C$6:$U$35,19,FALSE))</f>
        <v/>
      </c>
      <c r="T258" s="261" t="str">
        <f>IF(T256="","",VLOOKUP(T256,'【要提出】シフト記号表（勤務時間帯）'!$C$6:$U$35,19,FALSE))</f>
        <v/>
      </c>
      <c r="U258" s="261" t="str">
        <f>IF(U256="","",VLOOKUP(U256,'【要提出】シフト記号表（勤務時間帯）'!$C$6:$U$35,19,FALSE))</f>
        <v/>
      </c>
      <c r="V258" s="261" t="str">
        <f>IF(V256="","",VLOOKUP(V256,'【要提出】シフト記号表（勤務時間帯）'!$C$6:$U$35,19,FALSE))</f>
        <v/>
      </c>
      <c r="W258" s="261" t="str">
        <f>IF(W256="","",VLOOKUP(W256,'【要提出】シフト記号表（勤務時間帯）'!$C$6:$U$35,19,FALSE))</f>
        <v/>
      </c>
      <c r="X258" s="261" t="str">
        <f>IF(X256="","",VLOOKUP(X256,'【要提出】シフト記号表（勤務時間帯）'!$C$6:$U$35,19,FALSE))</f>
        <v/>
      </c>
      <c r="Y258" s="262" t="str">
        <f>IF(Y256="","",VLOOKUP(Y256,'【要提出】シフト記号表（勤務時間帯）'!$C$6:$U$35,19,FALSE))</f>
        <v/>
      </c>
      <c r="Z258" s="260" t="str">
        <f>IF(Z256="","",VLOOKUP(Z256,'【要提出】シフト記号表（勤務時間帯）'!$C$6:$U$35,19,FALSE))</f>
        <v/>
      </c>
      <c r="AA258" s="261" t="str">
        <f>IF(AA256="","",VLOOKUP(AA256,'【要提出】シフト記号表（勤務時間帯）'!$C$6:$U$35,19,FALSE))</f>
        <v/>
      </c>
      <c r="AB258" s="261" t="str">
        <f>IF(AB256="","",VLOOKUP(AB256,'【要提出】シフト記号表（勤務時間帯）'!$C$6:$U$35,19,FALSE))</f>
        <v/>
      </c>
      <c r="AC258" s="261" t="str">
        <f>IF(AC256="","",VLOOKUP(AC256,'【要提出】シフト記号表（勤務時間帯）'!$C$6:$U$35,19,FALSE))</f>
        <v/>
      </c>
      <c r="AD258" s="261" t="str">
        <f>IF(AD256="","",VLOOKUP(AD256,'【要提出】シフト記号表（勤務時間帯）'!$C$6:$U$35,19,FALSE))</f>
        <v/>
      </c>
      <c r="AE258" s="261" t="str">
        <f>IF(AE256="","",VLOOKUP(AE256,'【要提出】シフト記号表（勤務時間帯）'!$C$6:$U$35,19,FALSE))</f>
        <v/>
      </c>
      <c r="AF258" s="262" t="str">
        <f>IF(AF256="","",VLOOKUP(AF256,'【要提出】シフト記号表（勤務時間帯）'!$C$6:$U$35,19,FALSE))</f>
        <v/>
      </c>
      <c r="AG258" s="260" t="str">
        <f>IF(AG256="","",VLOOKUP(AG256,'【要提出】シフト記号表（勤務時間帯）'!$C$6:$U$35,19,FALSE))</f>
        <v/>
      </c>
      <c r="AH258" s="261" t="str">
        <f>IF(AH256="","",VLOOKUP(AH256,'【要提出】シフト記号表（勤務時間帯）'!$C$6:$U$35,19,FALSE))</f>
        <v/>
      </c>
      <c r="AI258" s="261" t="str">
        <f>IF(AI256="","",VLOOKUP(AI256,'【要提出】シフト記号表（勤務時間帯）'!$C$6:$U$35,19,FALSE))</f>
        <v/>
      </c>
      <c r="AJ258" s="261" t="str">
        <f>IF(AJ256="","",VLOOKUP(AJ256,'【要提出】シフト記号表（勤務時間帯）'!$C$6:$U$35,19,FALSE))</f>
        <v/>
      </c>
      <c r="AK258" s="261" t="str">
        <f>IF(AK256="","",VLOOKUP(AK256,'【要提出】シフト記号表（勤務時間帯）'!$C$6:$U$35,19,FALSE))</f>
        <v/>
      </c>
      <c r="AL258" s="261" t="str">
        <f>IF(AL256="","",VLOOKUP(AL256,'【要提出】シフト記号表（勤務時間帯）'!$C$6:$U$35,19,FALSE))</f>
        <v/>
      </c>
      <c r="AM258" s="262" t="str">
        <f>IF(AM256="","",VLOOKUP(AM256,'【要提出】シフト記号表（勤務時間帯）'!$C$6:$U$35,19,FALSE))</f>
        <v/>
      </c>
      <c r="AN258" s="260" t="str">
        <f>IF(AN256="","",VLOOKUP(AN256,'【要提出】シフト記号表（勤務時間帯）'!$C$6:$U$35,19,FALSE))</f>
        <v/>
      </c>
      <c r="AO258" s="261" t="str">
        <f>IF(AO256="","",VLOOKUP(AO256,'【要提出】シフト記号表（勤務時間帯）'!$C$6:$U$35,19,FALSE))</f>
        <v/>
      </c>
      <c r="AP258" s="261" t="str">
        <f>IF(AP256="","",VLOOKUP(AP256,'【要提出】シフト記号表（勤務時間帯）'!$C$6:$U$35,19,FALSE))</f>
        <v/>
      </c>
      <c r="AQ258" s="261" t="str">
        <f>IF(AQ256="","",VLOOKUP(AQ256,'【要提出】シフト記号表（勤務時間帯）'!$C$6:$U$35,19,FALSE))</f>
        <v/>
      </c>
      <c r="AR258" s="261" t="str">
        <f>IF(AR256="","",VLOOKUP(AR256,'【要提出】シフト記号表（勤務時間帯）'!$C$6:$U$35,19,FALSE))</f>
        <v/>
      </c>
      <c r="AS258" s="261" t="str">
        <f>IF(AS256="","",VLOOKUP(AS256,'【要提出】シフト記号表（勤務時間帯）'!$C$6:$U$35,19,FALSE))</f>
        <v/>
      </c>
      <c r="AT258" s="262" t="str">
        <f>IF(AT256="","",VLOOKUP(AT256,'【要提出】シフト記号表（勤務時間帯）'!$C$6:$U$35,19,FALSE))</f>
        <v/>
      </c>
      <c r="AU258" s="260" t="str">
        <f>IF(AU256="","",VLOOKUP(AU256,'【要提出】シフト記号表（勤務時間帯）'!$C$6:$U$35,19,FALSE))</f>
        <v/>
      </c>
      <c r="AV258" s="261" t="str">
        <f>IF(AV256="","",VLOOKUP(AV256,'【要提出】シフト記号表（勤務時間帯）'!$C$6:$U$35,19,FALSE))</f>
        <v/>
      </c>
      <c r="AW258" s="261" t="str">
        <f>IF(AW256="","",VLOOKUP(AW256,'【要提出】シフト記号表（勤務時間帯）'!$C$6:$U$35,19,FALSE))</f>
        <v/>
      </c>
      <c r="AX258" s="507">
        <f>IF($BB$3="４週",SUM(S258:AT258),IF($BB$3="暦月",SUM(S258:AW258),""))</f>
        <v>0</v>
      </c>
      <c r="AY258" s="508"/>
      <c r="AZ258" s="509">
        <f>IF($BB$3="４週",AX258/4,IF($BB$3="暦月",'【要提出】認知症対応型通所（100名）'!AX258/('【要提出】認知症対応型通所（100名）'!$BB$8/7),""))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IF(S259="","",VLOOKUP(S259,'【要提出】シフト記号表（勤務時間帯）'!$C$6:$K$35,9,FALSE))</f>
        <v/>
      </c>
      <c r="T260" s="258" t="str">
        <f>IF(T259="","",VLOOKUP(T259,'【要提出】シフト記号表（勤務時間帯）'!$C$6:$K$35,9,FALSE))</f>
        <v/>
      </c>
      <c r="U260" s="258" t="str">
        <f>IF(U259="","",VLOOKUP(U259,'【要提出】シフト記号表（勤務時間帯）'!$C$6:$K$35,9,FALSE))</f>
        <v/>
      </c>
      <c r="V260" s="258" t="str">
        <f>IF(V259="","",VLOOKUP(V259,'【要提出】シフト記号表（勤務時間帯）'!$C$6:$K$35,9,FALSE))</f>
        <v/>
      </c>
      <c r="W260" s="258" t="str">
        <f>IF(W259="","",VLOOKUP(W259,'【要提出】シフト記号表（勤務時間帯）'!$C$6:$K$35,9,FALSE))</f>
        <v/>
      </c>
      <c r="X260" s="258" t="str">
        <f>IF(X259="","",VLOOKUP(X259,'【要提出】シフト記号表（勤務時間帯）'!$C$6:$K$35,9,FALSE))</f>
        <v/>
      </c>
      <c r="Y260" s="259" t="str">
        <f>IF(Y259="","",VLOOKUP(Y259,'【要提出】シフト記号表（勤務時間帯）'!$C$6:$K$35,9,FALSE))</f>
        <v/>
      </c>
      <c r="Z260" s="257" t="str">
        <f>IF(Z259="","",VLOOKUP(Z259,'【要提出】シフト記号表（勤務時間帯）'!$C$6:$K$35,9,FALSE))</f>
        <v/>
      </c>
      <c r="AA260" s="258" t="str">
        <f>IF(AA259="","",VLOOKUP(AA259,'【要提出】シフト記号表（勤務時間帯）'!$C$6:$K$35,9,FALSE))</f>
        <v/>
      </c>
      <c r="AB260" s="258" t="str">
        <f>IF(AB259="","",VLOOKUP(AB259,'【要提出】シフト記号表（勤務時間帯）'!$C$6:$K$35,9,FALSE))</f>
        <v/>
      </c>
      <c r="AC260" s="258" t="str">
        <f>IF(AC259="","",VLOOKUP(AC259,'【要提出】シフト記号表（勤務時間帯）'!$C$6:$K$35,9,FALSE))</f>
        <v/>
      </c>
      <c r="AD260" s="258" t="str">
        <f>IF(AD259="","",VLOOKUP(AD259,'【要提出】シフト記号表（勤務時間帯）'!$C$6:$K$35,9,FALSE))</f>
        <v/>
      </c>
      <c r="AE260" s="258" t="str">
        <f>IF(AE259="","",VLOOKUP(AE259,'【要提出】シフト記号表（勤務時間帯）'!$C$6:$K$35,9,FALSE))</f>
        <v/>
      </c>
      <c r="AF260" s="259" t="str">
        <f>IF(AF259="","",VLOOKUP(AF259,'【要提出】シフト記号表（勤務時間帯）'!$C$6:$K$35,9,FALSE))</f>
        <v/>
      </c>
      <c r="AG260" s="257" t="str">
        <f>IF(AG259="","",VLOOKUP(AG259,'【要提出】シフト記号表（勤務時間帯）'!$C$6:$K$35,9,FALSE))</f>
        <v/>
      </c>
      <c r="AH260" s="258" t="str">
        <f>IF(AH259="","",VLOOKUP(AH259,'【要提出】シフト記号表（勤務時間帯）'!$C$6:$K$35,9,FALSE))</f>
        <v/>
      </c>
      <c r="AI260" s="258" t="str">
        <f>IF(AI259="","",VLOOKUP(AI259,'【要提出】シフト記号表（勤務時間帯）'!$C$6:$K$35,9,FALSE))</f>
        <v/>
      </c>
      <c r="AJ260" s="258" t="str">
        <f>IF(AJ259="","",VLOOKUP(AJ259,'【要提出】シフト記号表（勤務時間帯）'!$C$6:$K$35,9,FALSE))</f>
        <v/>
      </c>
      <c r="AK260" s="258" t="str">
        <f>IF(AK259="","",VLOOKUP(AK259,'【要提出】シフト記号表（勤務時間帯）'!$C$6:$K$35,9,FALSE))</f>
        <v/>
      </c>
      <c r="AL260" s="258" t="str">
        <f>IF(AL259="","",VLOOKUP(AL259,'【要提出】シフト記号表（勤務時間帯）'!$C$6:$K$35,9,FALSE))</f>
        <v/>
      </c>
      <c r="AM260" s="259" t="str">
        <f>IF(AM259="","",VLOOKUP(AM259,'【要提出】シフト記号表（勤務時間帯）'!$C$6:$K$35,9,FALSE))</f>
        <v/>
      </c>
      <c r="AN260" s="257" t="str">
        <f>IF(AN259="","",VLOOKUP(AN259,'【要提出】シフト記号表（勤務時間帯）'!$C$6:$K$35,9,FALSE))</f>
        <v/>
      </c>
      <c r="AO260" s="258" t="str">
        <f>IF(AO259="","",VLOOKUP(AO259,'【要提出】シフト記号表（勤務時間帯）'!$C$6:$K$35,9,FALSE))</f>
        <v/>
      </c>
      <c r="AP260" s="258" t="str">
        <f>IF(AP259="","",VLOOKUP(AP259,'【要提出】シフト記号表（勤務時間帯）'!$C$6:$K$35,9,FALSE))</f>
        <v/>
      </c>
      <c r="AQ260" s="258" t="str">
        <f>IF(AQ259="","",VLOOKUP(AQ259,'【要提出】シフト記号表（勤務時間帯）'!$C$6:$K$35,9,FALSE))</f>
        <v/>
      </c>
      <c r="AR260" s="258" t="str">
        <f>IF(AR259="","",VLOOKUP(AR259,'【要提出】シフト記号表（勤務時間帯）'!$C$6:$K$35,9,FALSE))</f>
        <v/>
      </c>
      <c r="AS260" s="258" t="str">
        <f>IF(AS259="","",VLOOKUP(AS259,'【要提出】シフト記号表（勤務時間帯）'!$C$6:$K$35,9,FALSE))</f>
        <v/>
      </c>
      <c r="AT260" s="259" t="str">
        <f>IF(AT259="","",VLOOKUP(AT259,'【要提出】シフト記号表（勤務時間帯）'!$C$6:$K$35,9,FALSE))</f>
        <v/>
      </c>
      <c r="AU260" s="257" t="str">
        <f>IF(AU259="","",VLOOKUP(AU259,'【要提出】シフト記号表（勤務時間帯）'!$C$6:$K$35,9,FALSE))</f>
        <v/>
      </c>
      <c r="AV260" s="258" t="str">
        <f>IF(AV259="","",VLOOKUP(AV259,'【要提出】シフト記号表（勤務時間帯）'!$C$6:$K$35,9,FALSE))</f>
        <v/>
      </c>
      <c r="AW260" s="258" t="str">
        <f>IF(AW259="","",VLOOKUP(AW259,'【要提出】シフト記号表（勤務時間帯）'!$C$6:$K$35,9,FALSE))</f>
        <v/>
      </c>
      <c r="AX260" s="515">
        <f>IF($BB$3="４週",SUM(S260:AT260),IF($BB$3="暦月",SUM(S260:AW260),""))</f>
        <v>0</v>
      </c>
      <c r="AY260" s="516"/>
      <c r="AZ260" s="517">
        <f>IF($BB$3="４週",AX260/4,IF($BB$3="暦月",'【要提出】認知症対応型通所（100名）'!AX260/('【要提出】認知症対応型通所（100名）'!$BB$8/7),""))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IF(S259="","",VLOOKUP(S259,'【要提出】シフト記号表（勤務時間帯）'!$C$6:$U$35,19,FALSE))</f>
        <v/>
      </c>
      <c r="T261" s="261" t="str">
        <f>IF(T259="","",VLOOKUP(T259,'【要提出】シフト記号表（勤務時間帯）'!$C$6:$U$35,19,FALSE))</f>
        <v/>
      </c>
      <c r="U261" s="261" t="str">
        <f>IF(U259="","",VLOOKUP(U259,'【要提出】シフト記号表（勤務時間帯）'!$C$6:$U$35,19,FALSE))</f>
        <v/>
      </c>
      <c r="V261" s="261" t="str">
        <f>IF(V259="","",VLOOKUP(V259,'【要提出】シフト記号表（勤務時間帯）'!$C$6:$U$35,19,FALSE))</f>
        <v/>
      </c>
      <c r="W261" s="261" t="str">
        <f>IF(W259="","",VLOOKUP(W259,'【要提出】シフト記号表（勤務時間帯）'!$C$6:$U$35,19,FALSE))</f>
        <v/>
      </c>
      <c r="X261" s="261" t="str">
        <f>IF(X259="","",VLOOKUP(X259,'【要提出】シフト記号表（勤務時間帯）'!$C$6:$U$35,19,FALSE))</f>
        <v/>
      </c>
      <c r="Y261" s="262" t="str">
        <f>IF(Y259="","",VLOOKUP(Y259,'【要提出】シフト記号表（勤務時間帯）'!$C$6:$U$35,19,FALSE))</f>
        <v/>
      </c>
      <c r="Z261" s="260" t="str">
        <f>IF(Z259="","",VLOOKUP(Z259,'【要提出】シフト記号表（勤務時間帯）'!$C$6:$U$35,19,FALSE))</f>
        <v/>
      </c>
      <c r="AA261" s="261" t="str">
        <f>IF(AA259="","",VLOOKUP(AA259,'【要提出】シフト記号表（勤務時間帯）'!$C$6:$U$35,19,FALSE))</f>
        <v/>
      </c>
      <c r="AB261" s="261" t="str">
        <f>IF(AB259="","",VLOOKUP(AB259,'【要提出】シフト記号表（勤務時間帯）'!$C$6:$U$35,19,FALSE))</f>
        <v/>
      </c>
      <c r="AC261" s="261" t="str">
        <f>IF(AC259="","",VLOOKUP(AC259,'【要提出】シフト記号表（勤務時間帯）'!$C$6:$U$35,19,FALSE))</f>
        <v/>
      </c>
      <c r="AD261" s="261" t="str">
        <f>IF(AD259="","",VLOOKUP(AD259,'【要提出】シフト記号表（勤務時間帯）'!$C$6:$U$35,19,FALSE))</f>
        <v/>
      </c>
      <c r="AE261" s="261" t="str">
        <f>IF(AE259="","",VLOOKUP(AE259,'【要提出】シフト記号表（勤務時間帯）'!$C$6:$U$35,19,FALSE))</f>
        <v/>
      </c>
      <c r="AF261" s="262" t="str">
        <f>IF(AF259="","",VLOOKUP(AF259,'【要提出】シフト記号表（勤務時間帯）'!$C$6:$U$35,19,FALSE))</f>
        <v/>
      </c>
      <c r="AG261" s="260" t="str">
        <f>IF(AG259="","",VLOOKUP(AG259,'【要提出】シフト記号表（勤務時間帯）'!$C$6:$U$35,19,FALSE))</f>
        <v/>
      </c>
      <c r="AH261" s="261" t="str">
        <f>IF(AH259="","",VLOOKUP(AH259,'【要提出】シフト記号表（勤務時間帯）'!$C$6:$U$35,19,FALSE))</f>
        <v/>
      </c>
      <c r="AI261" s="261" t="str">
        <f>IF(AI259="","",VLOOKUP(AI259,'【要提出】シフト記号表（勤務時間帯）'!$C$6:$U$35,19,FALSE))</f>
        <v/>
      </c>
      <c r="AJ261" s="261" t="str">
        <f>IF(AJ259="","",VLOOKUP(AJ259,'【要提出】シフト記号表（勤務時間帯）'!$C$6:$U$35,19,FALSE))</f>
        <v/>
      </c>
      <c r="AK261" s="261" t="str">
        <f>IF(AK259="","",VLOOKUP(AK259,'【要提出】シフト記号表（勤務時間帯）'!$C$6:$U$35,19,FALSE))</f>
        <v/>
      </c>
      <c r="AL261" s="261" t="str">
        <f>IF(AL259="","",VLOOKUP(AL259,'【要提出】シフト記号表（勤務時間帯）'!$C$6:$U$35,19,FALSE))</f>
        <v/>
      </c>
      <c r="AM261" s="262" t="str">
        <f>IF(AM259="","",VLOOKUP(AM259,'【要提出】シフト記号表（勤務時間帯）'!$C$6:$U$35,19,FALSE))</f>
        <v/>
      </c>
      <c r="AN261" s="260" t="str">
        <f>IF(AN259="","",VLOOKUP(AN259,'【要提出】シフト記号表（勤務時間帯）'!$C$6:$U$35,19,FALSE))</f>
        <v/>
      </c>
      <c r="AO261" s="261" t="str">
        <f>IF(AO259="","",VLOOKUP(AO259,'【要提出】シフト記号表（勤務時間帯）'!$C$6:$U$35,19,FALSE))</f>
        <v/>
      </c>
      <c r="AP261" s="261" t="str">
        <f>IF(AP259="","",VLOOKUP(AP259,'【要提出】シフト記号表（勤務時間帯）'!$C$6:$U$35,19,FALSE))</f>
        <v/>
      </c>
      <c r="AQ261" s="261" t="str">
        <f>IF(AQ259="","",VLOOKUP(AQ259,'【要提出】シフト記号表（勤務時間帯）'!$C$6:$U$35,19,FALSE))</f>
        <v/>
      </c>
      <c r="AR261" s="261" t="str">
        <f>IF(AR259="","",VLOOKUP(AR259,'【要提出】シフト記号表（勤務時間帯）'!$C$6:$U$35,19,FALSE))</f>
        <v/>
      </c>
      <c r="AS261" s="261" t="str">
        <f>IF(AS259="","",VLOOKUP(AS259,'【要提出】シフト記号表（勤務時間帯）'!$C$6:$U$35,19,FALSE))</f>
        <v/>
      </c>
      <c r="AT261" s="262" t="str">
        <f>IF(AT259="","",VLOOKUP(AT259,'【要提出】シフト記号表（勤務時間帯）'!$C$6:$U$35,19,FALSE))</f>
        <v/>
      </c>
      <c r="AU261" s="260" t="str">
        <f>IF(AU259="","",VLOOKUP(AU259,'【要提出】シフト記号表（勤務時間帯）'!$C$6:$U$35,19,FALSE))</f>
        <v/>
      </c>
      <c r="AV261" s="261" t="str">
        <f>IF(AV259="","",VLOOKUP(AV259,'【要提出】シフト記号表（勤務時間帯）'!$C$6:$U$35,19,FALSE))</f>
        <v/>
      </c>
      <c r="AW261" s="261" t="str">
        <f>IF(AW259="","",VLOOKUP(AW259,'【要提出】シフト記号表（勤務時間帯）'!$C$6:$U$35,19,FALSE))</f>
        <v/>
      </c>
      <c r="AX261" s="507">
        <f>IF($BB$3="４週",SUM(S261:AT261),IF($BB$3="暦月",SUM(S261:AW261),""))</f>
        <v>0</v>
      </c>
      <c r="AY261" s="508"/>
      <c r="AZ261" s="509">
        <f>IF($BB$3="４週",AX261/4,IF($BB$3="暦月",'【要提出】認知症対応型通所（100名）'!AX261/('【要提出】認知症対応型通所（100名）'!$BB$8/7),""))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IF(S262="","",VLOOKUP(S262,'【要提出】シフト記号表（勤務時間帯）'!$C$6:$K$35,9,FALSE))</f>
        <v/>
      </c>
      <c r="T263" s="258" t="str">
        <f>IF(T262="","",VLOOKUP(T262,'【要提出】シフト記号表（勤務時間帯）'!$C$6:$K$35,9,FALSE))</f>
        <v/>
      </c>
      <c r="U263" s="258" t="str">
        <f>IF(U262="","",VLOOKUP(U262,'【要提出】シフト記号表（勤務時間帯）'!$C$6:$K$35,9,FALSE))</f>
        <v/>
      </c>
      <c r="V263" s="258" t="str">
        <f>IF(V262="","",VLOOKUP(V262,'【要提出】シフト記号表（勤務時間帯）'!$C$6:$K$35,9,FALSE))</f>
        <v/>
      </c>
      <c r="W263" s="258" t="str">
        <f>IF(W262="","",VLOOKUP(W262,'【要提出】シフト記号表（勤務時間帯）'!$C$6:$K$35,9,FALSE))</f>
        <v/>
      </c>
      <c r="X263" s="258" t="str">
        <f>IF(X262="","",VLOOKUP(X262,'【要提出】シフト記号表（勤務時間帯）'!$C$6:$K$35,9,FALSE))</f>
        <v/>
      </c>
      <c r="Y263" s="259" t="str">
        <f>IF(Y262="","",VLOOKUP(Y262,'【要提出】シフト記号表（勤務時間帯）'!$C$6:$K$35,9,FALSE))</f>
        <v/>
      </c>
      <c r="Z263" s="257" t="str">
        <f>IF(Z262="","",VLOOKUP(Z262,'【要提出】シフト記号表（勤務時間帯）'!$C$6:$K$35,9,FALSE))</f>
        <v/>
      </c>
      <c r="AA263" s="258" t="str">
        <f>IF(AA262="","",VLOOKUP(AA262,'【要提出】シフト記号表（勤務時間帯）'!$C$6:$K$35,9,FALSE))</f>
        <v/>
      </c>
      <c r="AB263" s="258" t="str">
        <f>IF(AB262="","",VLOOKUP(AB262,'【要提出】シフト記号表（勤務時間帯）'!$C$6:$K$35,9,FALSE))</f>
        <v/>
      </c>
      <c r="AC263" s="258" t="str">
        <f>IF(AC262="","",VLOOKUP(AC262,'【要提出】シフト記号表（勤務時間帯）'!$C$6:$K$35,9,FALSE))</f>
        <v/>
      </c>
      <c r="AD263" s="258" t="str">
        <f>IF(AD262="","",VLOOKUP(AD262,'【要提出】シフト記号表（勤務時間帯）'!$C$6:$K$35,9,FALSE))</f>
        <v/>
      </c>
      <c r="AE263" s="258" t="str">
        <f>IF(AE262="","",VLOOKUP(AE262,'【要提出】シフト記号表（勤務時間帯）'!$C$6:$K$35,9,FALSE))</f>
        <v/>
      </c>
      <c r="AF263" s="259" t="str">
        <f>IF(AF262="","",VLOOKUP(AF262,'【要提出】シフト記号表（勤務時間帯）'!$C$6:$K$35,9,FALSE))</f>
        <v/>
      </c>
      <c r="AG263" s="257" t="str">
        <f>IF(AG262="","",VLOOKUP(AG262,'【要提出】シフト記号表（勤務時間帯）'!$C$6:$K$35,9,FALSE))</f>
        <v/>
      </c>
      <c r="AH263" s="258" t="str">
        <f>IF(AH262="","",VLOOKUP(AH262,'【要提出】シフト記号表（勤務時間帯）'!$C$6:$K$35,9,FALSE))</f>
        <v/>
      </c>
      <c r="AI263" s="258" t="str">
        <f>IF(AI262="","",VLOOKUP(AI262,'【要提出】シフト記号表（勤務時間帯）'!$C$6:$K$35,9,FALSE))</f>
        <v/>
      </c>
      <c r="AJ263" s="258" t="str">
        <f>IF(AJ262="","",VLOOKUP(AJ262,'【要提出】シフト記号表（勤務時間帯）'!$C$6:$K$35,9,FALSE))</f>
        <v/>
      </c>
      <c r="AK263" s="258" t="str">
        <f>IF(AK262="","",VLOOKUP(AK262,'【要提出】シフト記号表（勤務時間帯）'!$C$6:$K$35,9,FALSE))</f>
        <v/>
      </c>
      <c r="AL263" s="258" t="str">
        <f>IF(AL262="","",VLOOKUP(AL262,'【要提出】シフト記号表（勤務時間帯）'!$C$6:$K$35,9,FALSE))</f>
        <v/>
      </c>
      <c r="AM263" s="259" t="str">
        <f>IF(AM262="","",VLOOKUP(AM262,'【要提出】シフト記号表（勤務時間帯）'!$C$6:$K$35,9,FALSE))</f>
        <v/>
      </c>
      <c r="AN263" s="257" t="str">
        <f>IF(AN262="","",VLOOKUP(AN262,'【要提出】シフト記号表（勤務時間帯）'!$C$6:$K$35,9,FALSE))</f>
        <v/>
      </c>
      <c r="AO263" s="258" t="str">
        <f>IF(AO262="","",VLOOKUP(AO262,'【要提出】シフト記号表（勤務時間帯）'!$C$6:$K$35,9,FALSE))</f>
        <v/>
      </c>
      <c r="AP263" s="258" t="str">
        <f>IF(AP262="","",VLOOKUP(AP262,'【要提出】シフト記号表（勤務時間帯）'!$C$6:$K$35,9,FALSE))</f>
        <v/>
      </c>
      <c r="AQ263" s="258" t="str">
        <f>IF(AQ262="","",VLOOKUP(AQ262,'【要提出】シフト記号表（勤務時間帯）'!$C$6:$K$35,9,FALSE))</f>
        <v/>
      </c>
      <c r="AR263" s="258" t="str">
        <f>IF(AR262="","",VLOOKUP(AR262,'【要提出】シフト記号表（勤務時間帯）'!$C$6:$K$35,9,FALSE))</f>
        <v/>
      </c>
      <c r="AS263" s="258" t="str">
        <f>IF(AS262="","",VLOOKUP(AS262,'【要提出】シフト記号表（勤務時間帯）'!$C$6:$K$35,9,FALSE))</f>
        <v/>
      </c>
      <c r="AT263" s="259" t="str">
        <f>IF(AT262="","",VLOOKUP(AT262,'【要提出】シフト記号表（勤務時間帯）'!$C$6:$K$35,9,FALSE))</f>
        <v/>
      </c>
      <c r="AU263" s="257" t="str">
        <f>IF(AU262="","",VLOOKUP(AU262,'【要提出】シフト記号表（勤務時間帯）'!$C$6:$K$35,9,FALSE))</f>
        <v/>
      </c>
      <c r="AV263" s="258" t="str">
        <f>IF(AV262="","",VLOOKUP(AV262,'【要提出】シフト記号表（勤務時間帯）'!$C$6:$K$35,9,FALSE))</f>
        <v/>
      </c>
      <c r="AW263" s="258" t="str">
        <f>IF(AW262="","",VLOOKUP(AW262,'【要提出】シフト記号表（勤務時間帯）'!$C$6:$K$35,9,FALSE))</f>
        <v/>
      </c>
      <c r="AX263" s="515">
        <f>IF($BB$3="４週",SUM(S263:AT263),IF($BB$3="暦月",SUM(S263:AW263),""))</f>
        <v>0</v>
      </c>
      <c r="AY263" s="516"/>
      <c r="AZ263" s="517">
        <f>IF($BB$3="４週",AX263/4,IF($BB$3="暦月",'【要提出】認知症対応型通所（100名）'!AX263/('【要提出】認知症対応型通所（100名）'!$BB$8/7),""))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IF(S262="","",VLOOKUP(S262,'【要提出】シフト記号表（勤務時間帯）'!$C$6:$U$35,19,FALSE))</f>
        <v/>
      </c>
      <c r="T264" s="261" t="str">
        <f>IF(T262="","",VLOOKUP(T262,'【要提出】シフト記号表（勤務時間帯）'!$C$6:$U$35,19,FALSE))</f>
        <v/>
      </c>
      <c r="U264" s="261" t="str">
        <f>IF(U262="","",VLOOKUP(U262,'【要提出】シフト記号表（勤務時間帯）'!$C$6:$U$35,19,FALSE))</f>
        <v/>
      </c>
      <c r="V264" s="261" t="str">
        <f>IF(V262="","",VLOOKUP(V262,'【要提出】シフト記号表（勤務時間帯）'!$C$6:$U$35,19,FALSE))</f>
        <v/>
      </c>
      <c r="W264" s="261" t="str">
        <f>IF(W262="","",VLOOKUP(W262,'【要提出】シフト記号表（勤務時間帯）'!$C$6:$U$35,19,FALSE))</f>
        <v/>
      </c>
      <c r="X264" s="261" t="str">
        <f>IF(X262="","",VLOOKUP(X262,'【要提出】シフト記号表（勤務時間帯）'!$C$6:$U$35,19,FALSE))</f>
        <v/>
      </c>
      <c r="Y264" s="262" t="str">
        <f>IF(Y262="","",VLOOKUP(Y262,'【要提出】シフト記号表（勤務時間帯）'!$C$6:$U$35,19,FALSE))</f>
        <v/>
      </c>
      <c r="Z264" s="260" t="str">
        <f>IF(Z262="","",VLOOKUP(Z262,'【要提出】シフト記号表（勤務時間帯）'!$C$6:$U$35,19,FALSE))</f>
        <v/>
      </c>
      <c r="AA264" s="261" t="str">
        <f>IF(AA262="","",VLOOKUP(AA262,'【要提出】シフト記号表（勤務時間帯）'!$C$6:$U$35,19,FALSE))</f>
        <v/>
      </c>
      <c r="AB264" s="261" t="str">
        <f>IF(AB262="","",VLOOKUP(AB262,'【要提出】シフト記号表（勤務時間帯）'!$C$6:$U$35,19,FALSE))</f>
        <v/>
      </c>
      <c r="AC264" s="261" t="str">
        <f>IF(AC262="","",VLOOKUP(AC262,'【要提出】シフト記号表（勤務時間帯）'!$C$6:$U$35,19,FALSE))</f>
        <v/>
      </c>
      <c r="AD264" s="261" t="str">
        <f>IF(AD262="","",VLOOKUP(AD262,'【要提出】シフト記号表（勤務時間帯）'!$C$6:$U$35,19,FALSE))</f>
        <v/>
      </c>
      <c r="AE264" s="261" t="str">
        <f>IF(AE262="","",VLOOKUP(AE262,'【要提出】シフト記号表（勤務時間帯）'!$C$6:$U$35,19,FALSE))</f>
        <v/>
      </c>
      <c r="AF264" s="262" t="str">
        <f>IF(AF262="","",VLOOKUP(AF262,'【要提出】シフト記号表（勤務時間帯）'!$C$6:$U$35,19,FALSE))</f>
        <v/>
      </c>
      <c r="AG264" s="260" t="str">
        <f>IF(AG262="","",VLOOKUP(AG262,'【要提出】シフト記号表（勤務時間帯）'!$C$6:$U$35,19,FALSE))</f>
        <v/>
      </c>
      <c r="AH264" s="261" t="str">
        <f>IF(AH262="","",VLOOKUP(AH262,'【要提出】シフト記号表（勤務時間帯）'!$C$6:$U$35,19,FALSE))</f>
        <v/>
      </c>
      <c r="AI264" s="261" t="str">
        <f>IF(AI262="","",VLOOKUP(AI262,'【要提出】シフト記号表（勤務時間帯）'!$C$6:$U$35,19,FALSE))</f>
        <v/>
      </c>
      <c r="AJ264" s="261" t="str">
        <f>IF(AJ262="","",VLOOKUP(AJ262,'【要提出】シフト記号表（勤務時間帯）'!$C$6:$U$35,19,FALSE))</f>
        <v/>
      </c>
      <c r="AK264" s="261" t="str">
        <f>IF(AK262="","",VLOOKUP(AK262,'【要提出】シフト記号表（勤務時間帯）'!$C$6:$U$35,19,FALSE))</f>
        <v/>
      </c>
      <c r="AL264" s="261" t="str">
        <f>IF(AL262="","",VLOOKUP(AL262,'【要提出】シフト記号表（勤務時間帯）'!$C$6:$U$35,19,FALSE))</f>
        <v/>
      </c>
      <c r="AM264" s="262" t="str">
        <f>IF(AM262="","",VLOOKUP(AM262,'【要提出】シフト記号表（勤務時間帯）'!$C$6:$U$35,19,FALSE))</f>
        <v/>
      </c>
      <c r="AN264" s="260" t="str">
        <f>IF(AN262="","",VLOOKUP(AN262,'【要提出】シフト記号表（勤務時間帯）'!$C$6:$U$35,19,FALSE))</f>
        <v/>
      </c>
      <c r="AO264" s="261" t="str">
        <f>IF(AO262="","",VLOOKUP(AO262,'【要提出】シフト記号表（勤務時間帯）'!$C$6:$U$35,19,FALSE))</f>
        <v/>
      </c>
      <c r="AP264" s="261" t="str">
        <f>IF(AP262="","",VLOOKUP(AP262,'【要提出】シフト記号表（勤務時間帯）'!$C$6:$U$35,19,FALSE))</f>
        <v/>
      </c>
      <c r="AQ264" s="261" t="str">
        <f>IF(AQ262="","",VLOOKUP(AQ262,'【要提出】シフト記号表（勤務時間帯）'!$C$6:$U$35,19,FALSE))</f>
        <v/>
      </c>
      <c r="AR264" s="261" t="str">
        <f>IF(AR262="","",VLOOKUP(AR262,'【要提出】シフト記号表（勤務時間帯）'!$C$6:$U$35,19,FALSE))</f>
        <v/>
      </c>
      <c r="AS264" s="261" t="str">
        <f>IF(AS262="","",VLOOKUP(AS262,'【要提出】シフト記号表（勤務時間帯）'!$C$6:$U$35,19,FALSE))</f>
        <v/>
      </c>
      <c r="AT264" s="262" t="str">
        <f>IF(AT262="","",VLOOKUP(AT262,'【要提出】シフト記号表（勤務時間帯）'!$C$6:$U$35,19,FALSE))</f>
        <v/>
      </c>
      <c r="AU264" s="260" t="str">
        <f>IF(AU262="","",VLOOKUP(AU262,'【要提出】シフト記号表（勤務時間帯）'!$C$6:$U$35,19,FALSE))</f>
        <v/>
      </c>
      <c r="AV264" s="261" t="str">
        <f>IF(AV262="","",VLOOKUP(AV262,'【要提出】シフト記号表（勤務時間帯）'!$C$6:$U$35,19,FALSE))</f>
        <v/>
      </c>
      <c r="AW264" s="261" t="str">
        <f>IF(AW262="","",VLOOKUP(AW262,'【要提出】シフト記号表（勤務時間帯）'!$C$6:$U$35,19,FALSE))</f>
        <v/>
      </c>
      <c r="AX264" s="507">
        <f>IF($BB$3="４週",SUM(S264:AT264),IF($BB$3="暦月",SUM(S264:AW264),""))</f>
        <v>0</v>
      </c>
      <c r="AY264" s="508"/>
      <c r="AZ264" s="509">
        <f>IF($BB$3="４週",AX264/4,IF($BB$3="暦月",'【要提出】認知症対応型通所（100名）'!AX264/('【要提出】認知症対応型通所（100名）'!$BB$8/7),""))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IF(S265="","",VLOOKUP(S265,'【要提出】シフト記号表（勤務時間帯）'!$C$6:$K$35,9,FALSE))</f>
        <v/>
      </c>
      <c r="T266" s="258" t="str">
        <f>IF(T265="","",VLOOKUP(T265,'【要提出】シフト記号表（勤務時間帯）'!$C$6:$K$35,9,FALSE))</f>
        <v/>
      </c>
      <c r="U266" s="258" t="str">
        <f>IF(U265="","",VLOOKUP(U265,'【要提出】シフト記号表（勤務時間帯）'!$C$6:$K$35,9,FALSE))</f>
        <v/>
      </c>
      <c r="V266" s="258" t="str">
        <f>IF(V265="","",VLOOKUP(V265,'【要提出】シフト記号表（勤務時間帯）'!$C$6:$K$35,9,FALSE))</f>
        <v/>
      </c>
      <c r="W266" s="258" t="str">
        <f>IF(W265="","",VLOOKUP(W265,'【要提出】シフト記号表（勤務時間帯）'!$C$6:$K$35,9,FALSE))</f>
        <v/>
      </c>
      <c r="X266" s="258" t="str">
        <f>IF(X265="","",VLOOKUP(X265,'【要提出】シフト記号表（勤務時間帯）'!$C$6:$K$35,9,FALSE))</f>
        <v/>
      </c>
      <c r="Y266" s="259" t="str">
        <f>IF(Y265="","",VLOOKUP(Y265,'【要提出】シフト記号表（勤務時間帯）'!$C$6:$K$35,9,FALSE))</f>
        <v/>
      </c>
      <c r="Z266" s="257" t="str">
        <f>IF(Z265="","",VLOOKUP(Z265,'【要提出】シフト記号表（勤務時間帯）'!$C$6:$K$35,9,FALSE))</f>
        <v/>
      </c>
      <c r="AA266" s="258" t="str">
        <f>IF(AA265="","",VLOOKUP(AA265,'【要提出】シフト記号表（勤務時間帯）'!$C$6:$K$35,9,FALSE))</f>
        <v/>
      </c>
      <c r="AB266" s="258" t="str">
        <f>IF(AB265="","",VLOOKUP(AB265,'【要提出】シフト記号表（勤務時間帯）'!$C$6:$K$35,9,FALSE))</f>
        <v/>
      </c>
      <c r="AC266" s="258" t="str">
        <f>IF(AC265="","",VLOOKUP(AC265,'【要提出】シフト記号表（勤務時間帯）'!$C$6:$K$35,9,FALSE))</f>
        <v/>
      </c>
      <c r="AD266" s="258" t="str">
        <f>IF(AD265="","",VLOOKUP(AD265,'【要提出】シフト記号表（勤務時間帯）'!$C$6:$K$35,9,FALSE))</f>
        <v/>
      </c>
      <c r="AE266" s="258" t="str">
        <f>IF(AE265="","",VLOOKUP(AE265,'【要提出】シフト記号表（勤務時間帯）'!$C$6:$K$35,9,FALSE))</f>
        <v/>
      </c>
      <c r="AF266" s="259" t="str">
        <f>IF(AF265="","",VLOOKUP(AF265,'【要提出】シフト記号表（勤務時間帯）'!$C$6:$K$35,9,FALSE))</f>
        <v/>
      </c>
      <c r="AG266" s="257" t="str">
        <f>IF(AG265="","",VLOOKUP(AG265,'【要提出】シフト記号表（勤務時間帯）'!$C$6:$K$35,9,FALSE))</f>
        <v/>
      </c>
      <c r="AH266" s="258" t="str">
        <f>IF(AH265="","",VLOOKUP(AH265,'【要提出】シフト記号表（勤務時間帯）'!$C$6:$K$35,9,FALSE))</f>
        <v/>
      </c>
      <c r="AI266" s="258" t="str">
        <f>IF(AI265="","",VLOOKUP(AI265,'【要提出】シフト記号表（勤務時間帯）'!$C$6:$K$35,9,FALSE))</f>
        <v/>
      </c>
      <c r="AJ266" s="258" t="str">
        <f>IF(AJ265="","",VLOOKUP(AJ265,'【要提出】シフト記号表（勤務時間帯）'!$C$6:$K$35,9,FALSE))</f>
        <v/>
      </c>
      <c r="AK266" s="258" t="str">
        <f>IF(AK265="","",VLOOKUP(AK265,'【要提出】シフト記号表（勤務時間帯）'!$C$6:$K$35,9,FALSE))</f>
        <v/>
      </c>
      <c r="AL266" s="258" t="str">
        <f>IF(AL265="","",VLOOKUP(AL265,'【要提出】シフト記号表（勤務時間帯）'!$C$6:$K$35,9,FALSE))</f>
        <v/>
      </c>
      <c r="AM266" s="259" t="str">
        <f>IF(AM265="","",VLOOKUP(AM265,'【要提出】シフト記号表（勤務時間帯）'!$C$6:$K$35,9,FALSE))</f>
        <v/>
      </c>
      <c r="AN266" s="257" t="str">
        <f>IF(AN265="","",VLOOKUP(AN265,'【要提出】シフト記号表（勤務時間帯）'!$C$6:$K$35,9,FALSE))</f>
        <v/>
      </c>
      <c r="AO266" s="258" t="str">
        <f>IF(AO265="","",VLOOKUP(AO265,'【要提出】シフト記号表（勤務時間帯）'!$C$6:$K$35,9,FALSE))</f>
        <v/>
      </c>
      <c r="AP266" s="258" t="str">
        <f>IF(AP265="","",VLOOKUP(AP265,'【要提出】シフト記号表（勤務時間帯）'!$C$6:$K$35,9,FALSE))</f>
        <v/>
      </c>
      <c r="AQ266" s="258" t="str">
        <f>IF(AQ265="","",VLOOKUP(AQ265,'【要提出】シフト記号表（勤務時間帯）'!$C$6:$K$35,9,FALSE))</f>
        <v/>
      </c>
      <c r="AR266" s="258" t="str">
        <f>IF(AR265="","",VLOOKUP(AR265,'【要提出】シフト記号表（勤務時間帯）'!$C$6:$K$35,9,FALSE))</f>
        <v/>
      </c>
      <c r="AS266" s="258" t="str">
        <f>IF(AS265="","",VLOOKUP(AS265,'【要提出】シフト記号表（勤務時間帯）'!$C$6:$K$35,9,FALSE))</f>
        <v/>
      </c>
      <c r="AT266" s="259" t="str">
        <f>IF(AT265="","",VLOOKUP(AT265,'【要提出】シフト記号表（勤務時間帯）'!$C$6:$K$35,9,FALSE))</f>
        <v/>
      </c>
      <c r="AU266" s="257" t="str">
        <f>IF(AU265="","",VLOOKUP(AU265,'【要提出】シフト記号表（勤務時間帯）'!$C$6:$K$35,9,FALSE))</f>
        <v/>
      </c>
      <c r="AV266" s="258" t="str">
        <f>IF(AV265="","",VLOOKUP(AV265,'【要提出】シフト記号表（勤務時間帯）'!$C$6:$K$35,9,FALSE))</f>
        <v/>
      </c>
      <c r="AW266" s="258" t="str">
        <f>IF(AW265="","",VLOOKUP(AW265,'【要提出】シフト記号表（勤務時間帯）'!$C$6:$K$35,9,FALSE))</f>
        <v/>
      </c>
      <c r="AX266" s="515">
        <f>IF($BB$3="４週",SUM(S266:AT266),IF($BB$3="暦月",SUM(S266:AW266),""))</f>
        <v>0</v>
      </c>
      <c r="AY266" s="516"/>
      <c r="AZ266" s="517">
        <f>IF($BB$3="４週",AX266/4,IF($BB$3="暦月",'【要提出】認知症対応型通所（100名）'!AX266/('【要提出】認知症対応型通所（100名）'!$BB$8/7),""))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IF(S265="","",VLOOKUP(S265,'【要提出】シフト記号表（勤務時間帯）'!$C$6:$U$35,19,FALSE))</f>
        <v/>
      </c>
      <c r="T267" s="261" t="str">
        <f>IF(T265="","",VLOOKUP(T265,'【要提出】シフト記号表（勤務時間帯）'!$C$6:$U$35,19,FALSE))</f>
        <v/>
      </c>
      <c r="U267" s="261" t="str">
        <f>IF(U265="","",VLOOKUP(U265,'【要提出】シフト記号表（勤務時間帯）'!$C$6:$U$35,19,FALSE))</f>
        <v/>
      </c>
      <c r="V267" s="261" t="str">
        <f>IF(V265="","",VLOOKUP(V265,'【要提出】シフト記号表（勤務時間帯）'!$C$6:$U$35,19,FALSE))</f>
        <v/>
      </c>
      <c r="W267" s="261" t="str">
        <f>IF(W265="","",VLOOKUP(W265,'【要提出】シフト記号表（勤務時間帯）'!$C$6:$U$35,19,FALSE))</f>
        <v/>
      </c>
      <c r="X267" s="261" t="str">
        <f>IF(X265="","",VLOOKUP(X265,'【要提出】シフト記号表（勤務時間帯）'!$C$6:$U$35,19,FALSE))</f>
        <v/>
      </c>
      <c r="Y267" s="262" t="str">
        <f>IF(Y265="","",VLOOKUP(Y265,'【要提出】シフト記号表（勤務時間帯）'!$C$6:$U$35,19,FALSE))</f>
        <v/>
      </c>
      <c r="Z267" s="260" t="str">
        <f>IF(Z265="","",VLOOKUP(Z265,'【要提出】シフト記号表（勤務時間帯）'!$C$6:$U$35,19,FALSE))</f>
        <v/>
      </c>
      <c r="AA267" s="261" t="str">
        <f>IF(AA265="","",VLOOKUP(AA265,'【要提出】シフト記号表（勤務時間帯）'!$C$6:$U$35,19,FALSE))</f>
        <v/>
      </c>
      <c r="AB267" s="261" t="str">
        <f>IF(AB265="","",VLOOKUP(AB265,'【要提出】シフト記号表（勤務時間帯）'!$C$6:$U$35,19,FALSE))</f>
        <v/>
      </c>
      <c r="AC267" s="261" t="str">
        <f>IF(AC265="","",VLOOKUP(AC265,'【要提出】シフト記号表（勤務時間帯）'!$C$6:$U$35,19,FALSE))</f>
        <v/>
      </c>
      <c r="AD267" s="261" t="str">
        <f>IF(AD265="","",VLOOKUP(AD265,'【要提出】シフト記号表（勤務時間帯）'!$C$6:$U$35,19,FALSE))</f>
        <v/>
      </c>
      <c r="AE267" s="261" t="str">
        <f>IF(AE265="","",VLOOKUP(AE265,'【要提出】シフト記号表（勤務時間帯）'!$C$6:$U$35,19,FALSE))</f>
        <v/>
      </c>
      <c r="AF267" s="262" t="str">
        <f>IF(AF265="","",VLOOKUP(AF265,'【要提出】シフト記号表（勤務時間帯）'!$C$6:$U$35,19,FALSE))</f>
        <v/>
      </c>
      <c r="AG267" s="260" t="str">
        <f>IF(AG265="","",VLOOKUP(AG265,'【要提出】シフト記号表（勤務時間帯）'!$C$6:$U$35,19,FALSE))</f>
        <v/>
      </c>
      <c r="AH267" s="261" t="str">
        <f>IF(AH265="","",VLOOKUP(AH265,'【要提出】シフト記号表（勤務時間帯）'!$C$6:$U$35,19,FALSE))</f>
        <v/>
      </c>
      <c r="AI267" s="261" t="str">
        <f>IF(AI265="","",VLOOKUP(AI265,'【要提出】シフト記号表（勤務時間帯）'!$C$6:$U$35,19,FALSE))</f>
        <v/>
      </c>
      <c r="AJ267" s="261" t="str">
        <f>IF(AJ265="","",VLOOKUP(AJ265,'【要提出】シフト記号表（勤務時間帯）'!$C$6:$U$35,19,FALSE))</f>
        <v/>
      </c>
      <c r="AK267" s="261" t="str">
        <f>IF(AK265="","",VLOOKUP(AK265,'【要提出】シフト記号表（勤務時間帯）'!$C$6:$U$35,19,FALSE))</f>
        <v/>
      </c>
      <c r="AL267" s="261" t="str">
        <f>IF(AL265="","",VLOOKUP(AL265,'【要提出】シフト記号表（勤務時間帯）'!$C$6:$U$35,19,FALSE))</f>
        <v/>
      </c>
      <c r="AM267" s="262" t="str">
        <f>IF(AM265="","",VLOOKUP(AM265,'【要提出】シフト記号表（勤務時間帯）'!$C$6:$U$35,19,FALSE))</f>
        <v/>
      </c>
      <c r="AN267" s="260" t="str">
        <f>IF(AN265="","",VLOOKUP(AN265,'【要提出】シフト記号表（勤務時間帯）'!$C$6:$U$35,19,FALSE))</f>
        <v/>
      </c>
      <c r="AO267" s="261" t="str">
        <f>IF(AO265="","",VLOOKUP(AO265,'【要提出】シフト記号表（勤務時間帯）'!$C$6:$U$35,19,FALSE))</f>
        <v/>
      </c>
      <c r="AP267" s="261" t="str">
        <f>IF(AP265="","",VLOOKUP(AP265,'【要提出】シフト記号表（勤務時間帯）'!$C$6:$U$35,19,FALSE))</f>
        <v/>
      </c>
      <c r="AQ267" s="261" t="str">
        <f>IF(AQ265="","",VLOOKUP(AQ265,'【要提出】シフト記号表（勤務時間帯）'!$C$6:$U$35,19,FALSE))</f>
        <v/>
      </c>
      <c r="AR267" s="261" t="str">
        <f>IF(AR265="","",VLOOKUP(AR265,'【要提出】シフト記号表（勤務時間帯）'!$C$6:$U$35,19,FALSE))</f>
        <v/>
      </c>
      <c r="AS267" s="261" t="str">
        <f>IF(AS265="","",VLOOKUP(AS265,'【要提出】シフト記号表（勤務時間帯）'!$C$6:$U$35,19,FALSE))</f>
        <v/>
      </c>
      <c r="AT267" s="262" t="str">
        <f>IF(AT265="","",VLOOKUP(AT265,'【要提出】シフト記号表（勤務時間帯）'!$C$6:$U$35,19,FALSE))</f>
        <v/>
      </c>
      <c r="AU267" s="260" t="str">
        <f>IF(AU265="","",VLOOKUP(AU265,'【要提出】シフト記号表（勤務時間帯）'!$C$6:$U$35,19,FALSE))</f>
        <v/>
      </c>
      <c r="AV267" s="261" t="str">
        <f>IF(AV265="","",VLOOKUP(AV265,'【要提出】シフト記号表（勤務時間帯）'!$C$6:$U$35,19,FALSE))</f>
        <v/>
      </c>
      <c r="AW267" s="261" t="str">
        <f>IF(AW265="","",VLOOKUP(AW265,'【要提出】シフト記号表（勤務時間帯）'!$C$6:$U$35,19,FALSE))</f>
        <v/>
      </c>
      <c r="AX267" s="507">
        <f>IF($BB$3="４週",SUM(S267:AT267),IF($BB$3="暦月",SUM(S267:AW267),""))</f>
        <v>0</v>
      </c>
      <c r="AY267" s="508"/>
      <c r="AZ267" s="509">
        <f>IF($BB$3="４週",AX267/4,IF($BB$3="暦月",'【要提出】認知症対応型通所（100名）'!AX267/('【要提出】認知症対応型通所（100名）'!$BB$8/7),""))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IF(S268="","",VLOOKUP(S268,'【要提出】シフト記号表（勤務時間帯）'!$C$6:$K$35,9,FALSE))</f>
        <v/>
      </c>
      <c r="T269" s="258" t="str">
        <f>IF(T268="","",VLOOKUP(T268,'【要提出】シフト記号表（勤務時間帯）'!$C$6:$K$35,9,FALSE))</f>
        <v/>
      </c>
      <c r="U269" s="258" t="str">
        <f>IF(U268="","",VLOOKUP(U268,'【要提出】シフト記号表（勤務時間帯）'!$C$6:$K$35,9,FALSE))</f>
        <v/>
      </c>
      <c r="V269" s="258" t="str">
        <f>IF(V268="","",VLOOKUP(V268,'【要提出】シフト記号表（勤務時間帯）'!$C$6:$K$35,9,FALSE))</f>
        <v/>
      </c>
      <c r="W269" s="258" t="str">
        <f>IF(W268="","",VLOOKUP(W268,'【要提出】シフト記号表（勤務時間帯）'!$C$6:$K$35,9,FALSE))</f>
        <v/>
      </c>
      <c r="X269" s="258" t="str">
        <f>IF(X268="","",VLOOKUP(X268,'【要提出】シフト記号表（勤務時間帯）'!$C$6:$K$35,9,FALSE))</f>
        <v/>
      </c>
      <c r="Y269" s="259" t="str">
        <f>IF(Y268="","",VLOOKUP(Y268,'【要提出】シフト記号表（勤務時間帯）'!$C$6:$K$35,9,FALSE))</f>
        <v/>
      </c>
      <c r="Z269" s="257" t="str">
        <f>IF(Z268="","",VLOOKUP(Z268,'【要提出】シフト記号表（勤務時間帯）'!$C$6:$K$35,9,FALSE))</f>
        <v/>
      </c>
      <c r="AA269" s="258" t="str">
        <f>IF(AA268="","",VLOOKUP(AA268,'【要提出】シフト記号表（勤務時間帯）'!$C$6:$K$35,9,FALSE))</f>
        <v/>
      </c>
      <c r="AB269" s="258" t="str">
        <f>IF(AB268="","",VLOOKUP(AB268,'【要提出】シフト記号表（勤務時間帯）'!$C$6:$K$35,9,FALSE))</f>
        <v/>
      </c>
      <c r="AC269" s="258" t="str">
        <f>IF(AC268="","",VLOOKUP(AC268,'【要提出】シフト記号表（勤務時間帯）'!$C$6:$K$35,9,FALSE))</f>
        <v/>
      </c>
      <c r="AD269" s="258" t="str">
        <f>IF(AD268="","",VLOOKUP(AD268,'【要提出】シフト記号表（勤務時間帯）'!$C$6:$K$35,9,FALSE))</f>
        <v/>
      </c>
      <c r="AE269" s="258" t="str">
        <f>IF(AE268="","",VLOOKUP(AE268,'【要提出】シフト記号表（勤務時間帯）'!$C$6:$K$35,9,FALSE))</f>
        <v/>
      </c>
      <c r="AF269" s="259" t="str">
        <f>IF(AF268="","",VLOOKUP(AF268,'【要提出】シフト記号表（勤務時間帯）'!$C$6:$K$35,9,FALSE))</f>
        <v/>
      </c>
      <c r="AG269" s="257" t="str">
        <f>IF(AG268="","",VLOOKUP(AG268,'【要提出】シフト記号表（勤務時間帯）'!$C$6:$K$35,9,FALSE))</f>
        <v/>
      </c>
      <c r="AH269" s="258" t="str">
        <f>IF(AH268="","",VLOOKUP(AH268,'【要提出】シフト記号表（勤務時間帯）'!$C$6:$K$35,9,FALSE))</f>
        <v/>
      </c>
      <c r="AI269" s="258" t="str">
        <f>IF(AI268="","",VLOOKUP(AI268,'【要提出】シフト記号表（勤務時間帯）'!$C$6:$K$35,9,FALSE))</f>
        <v/>
      </c>
      <c r="AJ269" s="258" t="str">
        <f>IF(AJ268="","",VLOOKUP(AJ268,'【要提出】シフト記号表（勤務時間帯）'!$C$6:$K$35,9,FALSE))</f>
        <v/>
      </c>
      <c r="AK269" s="258" t="str">
        <f>IF(AK268="","",VLOOKUP(AK268,'【要提出】シフト記号表（勤務時間帯）'!$C$6:$K$35,9,FALSE))</f>
        <v/>
      </c>
      <c r="AL269" s="258" t="str">
        <f>IF(AL268="","",VLOOKUP(AL268,'【要提出】シフト記号表（勤務時間帯）'!$C$6:$K$35,9,FALSE))</f>
        <v/>
      </c>
      <c r="AM269" s="259" t="str">
        <f>IF(AM268="","",VLOOKUP(AM268,'【要提出】シフト記号表（勤務時間帯）'!$C$6:$K$35,9,FALSE))</f>
        <v/>
      </c>
      <c r="AN269" s="257" t="str">
        <f>IF(AN268="","",VLOOKUP(AN268,'【要提出】シフト記号表（勤務時間帯）'!$C$6:$K$35,9,FALSE))</f>
        <v/>
      </c>
      <c r="AO269" s="258" t="str">
        <f>IF(AO268="","",VLOOKUP(AO268,'【要提出】シフト記号表（勤務時間帯）'!$C$6:$K$35,9,FALSE))</f>
        <v/>
      </c>
      <c r="AP269" s="258" t="str">
        <f>IF(AP268="","",VLOOKUP(AP268,'【要提出】シフト記号表（勤務時間帯）'!$C$6:$K$35,9,FALSE))</f>
        <v/>
      </c>
      <c r="AQ269" s="258" t="str">
        <f>IF(AQ268="","",VLOOKUP(AQ268,'【要提出】シフト記号表（勤務時間帯）'!$C$6:$K$35,9,FALSE))</f>
        <v/>
      </c>
      <c r="AR269" s="258" t="str">
        <f>IF(AR268="","",VLOOKUP(AR268,'【要提出】シフト記号表（勤務時間帯）'!$C$6:$K$35,9,FALSE))</f>
        <v/>
      </c>
      <c r="AS269" s="258" t="str">
        <f>IF(AS268="","",VLOOKUP(AS268,'【要提出】シフト記号表（勤務時間帯）'!$C$6:$K$35,9,FALSE))</f>
        <v/>
      </c>
      <c r="AT269" s="259" t="str">
        <f>IF(AT268="","",VLOOKUP(AT268,'【要提出】シフト記号表（勤務時間帯）'!$C$6:$K$35,9,FALSE))</f>
        <v/>
      </c>
      <c r="AU269" s="257" t="str">
        <f>IF(AU268="","",VLOOKUP(AU268,'【要提出】シフト記号表（勤務時間帯）'!$C$6:$K$35,9,FALSE))</f>
        <v/>
      </c>
      <c r="AV269" s="258" t="str">
        <f>IF(AV268="","",VLOOKUP(AV268,'【要提出】シフト記号表（勤務時間帯）'!$C$6:$K$35,9,FALSE))</f>
        <v/>
      </c>
      <c r="AW269" s="258" t="str">
        <f>IF(AW268="","",VLOOKUP(AW268,'【要提出】シフト記号表（勤務時間帯）'!$C$6:$K$35,9,FALSE))</f>
        <v/>
      </c>
      <c r="AX269" s="515">
        <f>IF($BB$3="４週",SUM(S269:AT269),IF($BB$3="暦月",SUM(S269:AW269),""))</f>
        <v>0</v>
      </c>
      <c r="AY269" s="516"/>
      <c r="AZ269" s="517">
        <f>IF($BB$3="４週",AX269/4,IF($BB$3="暦月",'【要提出】認知症対応型通所（100名）'!AX269/('【要提出】認知症対応型通所（100名）'!$BB$8/7),""))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IF(S268="","",VLOOKUP(S268,'【要提出】シフト記号表（勤務時間帯）'!$C$6:$U$35,19,FALSE))</f>
        <v/>
      </c>
      <c r="T270" s="261" t="str">
        <f>IF(T268="","",VLOOKUP(T268,'【要提出】シフト記号表（勤務時間帯）'!$C$6:$U$35,19,FALSE))</f>
        <v/>
      </c>
      <c r="U270" s="261" t="str">
        <f>IF(U268="","",VLOOKUP(U268,'【要提出】シフト記号表（勤務時間帯）'!$C$6:$U$35,19,FALSE))</f>
        <v/>
      </c>
      <c r="V270" s="261" t="str">
        <f>IF(V268="","",VLOOKUP(V268,'【要提出】シフト記号表（勤務時間帯）'!$C$6:$U$35,19,FALSE))</f>
        <v/>
      </c>
      <c r="W270" s="261" t="str">
        <f>IF(W268="","",VLOOKUP(W268,'【要提出】シフト記号表（勤務時間帯）'!$C$6:$U$35,19,FALSE))</f>
        <v/>
      </c>
      <c r="X270" s="261" t="str">
        <f>IF(X268="","",VLOOKUP(X268,'【要提出】シフト記号表（勤務時間帯）'!$C$6:$U$35,19,FALSE))</f>
        <v/>
      </c>
      <c r="Y270" s="262" t="str">
        <f>IF(Y268="","",VLOOKUP(Y268,'【要提出】シフト記号表（勤務時間帯）'!$C$6:$U$35,19,FALSE))</f>
        <v/>
      </c>
      <c r="Z270" s="260" t="str">
        <f>IF(Z268="","",VLOOKUP(Z268,'【要提出】シフト記号表（勤務時間帯）'!$C$6:$U$35,19,FALSE))</f>
        <v/>
      </c>
      <c r="AA270" s="261" t="str">
        <f>IF(AA268="","",VLOOKUP(AA268,'【要提出】シフト記号表（勤務時間帯）'!$C$6:$U$35,19,FALSE))</f>
        <v/>
      </c>
      <c r="AB270" s="261" t="str">
        <f>IF(AB268="","",VLOOKUP(AB268,'【要提出】シフト記号表（勤務時間帯）'!$C$6:$U$35,19,FALSE))</f>
        <v/>
      </c>
      <c r="AC270" s="261" t="str">
        <f>IF(AC268="","",VLOOKUP(AC268,'【要提出】シフト記号表（勤務時間帯）'!$C$6:$U$35,19,FALSE))</f>
        <v/>
      </c>
      <c r="AD270" s="261" t="str">
        <f>IF(AD268="","",VLOOKUP(AD268,'【要提出】シフト記号表（勤務時間帯）'!$C$6:$U$35,19,FALSE))</f>
        <v/>
      </c>
      <c r="AE270" s="261" t="str">
        <f>IF(AE268="","",VLOOKUP(AE268,'【要提出】シフト記号表（勤務時間帯）'!$C$6:$U$35,19,FALSE))</f>
        <v/>
      </c>
      <c r="AF270" s="262" t="str">
        <f>IF(AF268="","",VLOOKUP(AF268,'【要提出】シフト記号表（勤務時間帯）'!$C$6:$U$35,19,FALSE))</f>
        <v/>
      </c>
      <c r="AG270" s="260" t="str">
        <f>IF(AG268="","",VLOOKUP(AG268,'【要提出】シフト記号表（勤務時間帯）'!$C$6:$U$35,19,FALSE))</f>
        <v/>
      </c>
      <c r="AH270" s="261" t="str">
        <f>IF(AH268="","",VLOOKUP(AH268,'【要提出】シフト記号表（勤務時間帯）'!$C$6:$U$35,19,FALSE))</f>
        <v/>
      </c>
      <c r="AI270" s="261" t="str">
        <f>IF(AI268="","",VLOOKUP(AI268,'【要提出】シフト記号表（勤務時間帯）'!$C$6:$U$35,19,FALSE))</f>
        <v/>
      </c>
      <c r="AJ270" s="261" t="str">
        <f>IF(AJ268="","",VLOOKUP(AJ268,'【要提出】シフト記号表（勤務時間帯）'!$C$6:$U$35,19,FALSE))</f>
        <v/>
      </c>
      <c r="AK270" s="261" t="str">
        <f>IF(AK268="","",VLOOKUP(AK268,'【要提出】シフト記号表（勤務時間帯）'!$C$6:$U$35,19,FALSE))</f>
        <v/>
      </c>
      <c r="AL270" s="261" t="str">
        <f>IF(AL268="","",VLOOKUP(AL268,'【要提出】シフト記号表（勤務時間帯）'!$C$6:$U$35,19,FALSE))</f>
        <v/>
      </c>
      <c r="AM270" s="262" t="str">
        <f>IF(AM268="","",VLOOKUP(AM268,'【要提出】シフト記号表（勤務時間帯）'!$C$6:$U$35,19,FALSE))</f>
        <v/>
      </c>
      <c r="AN270" s="260" t="str">
        <f>IF(AN268="","",VLOOKUP(AN268,'【要提出】シフト記号表（勤務時間帯）'!$C$6:$U$35,19,FALSE))</f>
        <v/>
      </c>
      <c r="AO270" s="261" t="str">
        <f>IF(AO268="","",VLOOKUP(AO268,'【要提出】シフト記号表（勤務時間帯）'!$C$6:$U$35,19,FALSE))</f>
        <v/>
      </c>
      <c r="AP270" s="261" t="str">
        <f>IF(AP268="","",VLOOKUP(AP268,'【要提出】シフト記号表（勤務時間帯）'!$C$6:$U$35,19,FALSE))</f>
        <v/>
      </c>
      <c r="AQ270" s="261" t="str">
        <f>IF(AQ268="","",VLOOKUP(AQ268,'【要提出】シフト記号表（勤務時間帯）'!$C$6:$U$35,19,FALSE))</f>
        <v/>
      </c>
      <c r="AR270" s="261" t="str">
        <f>IF(AR268="","",VLOOKUP(AR268,'【要提出】シフト記号表（勤務時間帯）'!$C$6:$U$35,19,FALSE))</f>
        <v/>
      </c>
      <c r="AS270" s="261" t="str">
        <f>IF(AS268="","",VLOOKUP(AS268,'【要提出】シフト記号表（勤務時間帯）'!$C$6:$U$35,19,FALSE))</f>
        <v/>
      </c>
      <c r="AT270" s="262" t="str">
        <f>IF(AT268="","",VLOOKUP(AT268,'【要提出】シフト記号表（勤務時間帯）'!$C$6:$U$35,19,FALSE))</f>
        <v/>
      </c>
      <c r="AU270" s="260" t="str">
        <f>IF(AU268="","",VLOOKUP(AU268,'【要提出】シフト記号表（勤務時間帯）'!$C$6:$U$35,19,FALSE))</f>
        <v/>
      </c>
      <c r="AV270" s="261" t="str">
        <f>IF(AV268="","",VLOOKUP(AV268,'【要提出】シフト記号表（勤務時間帯）'!$C$6:$U$35,19,FALSE))</f>
        <v/>
      </c>
      <c r="AW270" s="261" t="str">
        <f>IF(AW268="","",VLOOKUP(AW268,'【要提出】シフト記号表（勤務時間帯）'!$C$6:$U$35,19,FALSE))</f>
        <v/>
      </c>
      <c r="AX270" s="507">
        <f>IF($BB$3="４週",SUM(S270:AT270),IF($BB$3="暦月",SUM(S270:AW270),""))</f>
        <v>0</v>
      </c>
      <c r="AY270" s="508"/>
      <c r="AZ270" s="509">
        <f>IF($BB$3="４週",AX270/4,IF($BB$3="暦月",'【要提出】認知症対応型通所（100名）'!AX270/('【要提出】認知症対応型通所（100名）'!$BB$8/7),""))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IF(S271="","",VLOOKUP(S271,'【要提出】シフト記号表（勤務時間帯）'!$C$6:$K$35,9,FALSE))</f>
        <v/>
      </c>
      <c r="T272" s="258" t="str">
        <f>IF(T271="","",VLOOKUP(T271,'【要提出】シフト記号表（勤務時間帯）'!$C$6:$K$35,9,FALSE))</f>
        <v/>
      </c>
      <c r="U272" s="258" t="str">
        <f>IF(U271="","",VLOOKUP(U271,'【要提出】シフト記号表（勤務時間帯）'!$C$6:$K$35,9,FALSE))</f>
        <v/>
      </c>
      <c r="V272" s="258" t="str">
        <f>IF(V271="","",VLOOKUP(V271,'【要提出】シフト記号表（勤務時間帯）'!$C$6:$K$35,9,FALSE))</f>
        <v/>
      </c>
      <c r="W272" s="258" t="str">
        <f>IF(W271="","",VLOOKUP(W271,'【要提出】シフト記号表（勤務時間帯）'!$C$6:$K$35,9,FALSE))</f>
        <v/>
      </c>
      <c r="X272" s="258" t="str">
        <f>IF(X271="","",VLOOKUP(X271,'【要提出】シフト記号表（勤務時間帯）'!$C$6:$K$35,9,FALSE))</f>
        <v/>
      </c>
      <c r="Y272" s="259" t="str">
        <f>IF(Y271="","",VLOOKUP(Y271,'【要提出】シフト記号表（勤務時間帯）'!$C$6:$K$35,9,FALSE))</f>
        <v/>
      </c>
      <c r="Z272" s="257" t="str">
        <f>IF(Z271="","",VLOOKUP(Z271,'【要提出】シフト記号表（勤務時間帯）'!$C$6:$K$35,9,FALSE))</f>
        <v/>
      </c>
      <c r="AA272" s="258" t="str">
        <f>IF(AA271="","",VLOOKUP(AA271,'【要提出】シフト記号表（勤務時間帯）'!$C$6:$K$35,9,FALSE))</f>
        <v/>
      </c>
      <c r="AB272" s="258" t="str">
        <f>IF(AB271="","",VLOOKUP(AB271,'【要提出】シフト記号表（勤務時間帯）'!$C$6:$K$35,9,FALSE))</f>
        <v/>
      </c>
      <c r="AC272" s="258" t="str">
        <f>IF(AC271="","",VLOOKUP(AC271,'【要提出】シフト記号表（勤務時間帯）'!$C$6:$K$35,9,FALSE))</f>
        <v/>
      </c>
      <c r="AD272" s="258" t="str">
        <f>IF(AD271="","",VLOOKUP(AD271,'【要提出】シフト記号表（勤務時間帯）'!$C$6:$K$35,9,FALSE))</f>
        <v/>
      </c>
      <c r="AE272" s="258" t="str">
        <f>IF(AE271="","",VLOOKUP(AE271,'【要提出】シフト記号表（勤務時間帯）'!$C$6:$K$35,9,FALSE))</f>
        <v/>
      </c>
      <c r="AF272" s="259" t="str">
        <f>IF(AF271="","",VLOOKUP(AF271,'【要提出】シフト記号表（勤務時間帯）'!$C$6:$K$35,9,FALSE))</f>
        <v/>
      </c>
      <c r="AG272" s="257" t="str">
        <f>IF(AG271="","",VLOOKUP(AG271,'【要提出】シフト記号表（勤務時間帯）'!$C$6:$K$35,9,FALSE))</f>
        <v/>
      </c>
      <c r="AH272" s="258" t="str">
        <f>IF(AH271="","",VLOOKUP(AH271,'【要提出】シフト記号表（勤務時間帯）'!$C$6:$K$35,9,FALSE))</f>
        <v/>
      </c>
      <c r="AI272" s="258" t="str">
        <f>IF(AI271="","",VLOOKUP(AI271,'【要提出】シフト記号表（勤務時間帯）'!$C$6:$K$35,9,FALSE))</f>
        <v/>
      </c>
      <c r="AJ272" s="258" t="str">
        <f>IF(AJ271="","",VLOOKUP(AJ271,'【要提出】シフト記号表（勤務時間帯）'!$C$6:$K$35,9,FALSE))</f>
        <v/>
      </c>
      <c r="AK272" s="258" t="str">
        <f>IF(AK271="","",VLOOKUP(AK271,'【要提出】シフト記号表（勤務時間帯）'!$C$6:$K$35,9,FALSE))</f>
        <v/>
      </c>
      <c r="AL272" s="258" t="str">
        <f>IF(AL271="","",VLOOKUP(AL271,'【要提出】シフト記号表（勤務時間帯）'!$C$6:$K$35,9,FALSE))</f>
        <v/>
      </c>
      <c r="AM272" s="259" t="str">
        <f>IF(AM271="","",VLOOKUP(AM271,'【要提出】シフト記号表（勤務時間帯）'!$C$6:$K$35,9,FALSE))</f>
        <v/>
      </c>
      <c r="AN272" s="257" t="str">
        <f>IF(AN271="","",VLOOKUP(AN271,'【要提出】シフト記号表（勤務時間帯）'!$C$6:$K$35,9,FALSE))</f>
        <v/>
      </c>
      <c r="AO272" s="258" t="str">
        <f>IF(AO271="","",VLOOKUP(AO271,'【要提出】シフト記号表（勤務時間帯）'!$C$6:$K$35,9,FALSE))</f>
        <v/>
      </c>
      <c r="AP272" s="258" t="str">
        <f>IF(AP271="","",VLOOKUP(AP271,'【要提出】シフト記号表（勤務時間帯）'!$C$6:$K$35,9,FALSE))</f>
        <v/>
      </c>
      <c r="AQ272" s="258" t="str">
        <f>IF(AQ271="","",VLOOKUP(AQ271,'【要提出】シフト記号表（勤務時間帯）'!$C$6:$K$35,9,FALSE))</f>
        <v/>
      </c>
      <c r="AR272" s="258" t="str">
        <f>IF(AR271="","",VLOOKUP(AR271,'【要提出】シフト記号表（勤務時間帯）'!$C$6:$K$35,9,FALSE))</f>
        <v/>
      </c>
      <c r="AS272" s="258" t="str">
        <f>IF(AS271="","",VLOOKUP(AS271,'【要提出】シフト記号表（勤務時間帯）'!$C$6:$K$35,9,FALSE))</f>
        <v/>
      </c>
      <c r="AT272" s="259" t="str">
        <f>IF(AT271="","",VLOOKUP(AT271,'【要提出】シフト記号表（勤務時間帯）'!$C$6:$K$35,9,FALSE))</f>
        <v/>
      </c>
      <c r="AU272" s="257" t="str">
        <f>IF(AU271="","",VLOOKUP(AU271,'【要提出】シフト記号表（勤務時間帯）'!$C$6:$K$35,9,FALSE))</f>
        <v/>
      </c>
      <c r="AV272" s="258" t="str">
        <f>IF(AV271="","",VLOOKUP(AV271,'【要提出】シフト記号表（勤務時間帯）'!$C$6:$K$35,9,FALSE))</f>
        <v/>
      </c>
      <c r="AW272" s="258" t="str">
        <f>IF(AW271="","",VLOOKUP(AW271,'【要提出】シフト記号表（勤務時間帯）'!$C$6:$K$35,9,FALSE))</f>
        <v/>
      </c>
      <c r="AX272" s="515">
        <f>IF($BB$3="４週",SUM(S272:AT272),IF($BB$3="暦月",SUM(S272:AW272),""))</f>
        <v>0</v>
      </c>
      <c r="AY272" s="516"/>
      <c r="AZ272" s="517">
        <f>IF($BB$3="４週",AX272/4,IF($BB$3="暦月",'【要提出】認知症対応型通所（100名）'!AX272/('【要提出】認知症対応型通所（100名）'!$BB$8/7),""))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IF(S271="","",VLOOKUP(S271,'【要提出】シフト記号表（勤務時間帯）'!$C$6:$U$35,19,FALSE))</f>
        <v/>
      </c>
      <c r="T273" s="261" t="str">
        <f>IF(T271="","",VLOOKUP(T271,'【要提出】シフト記号表（勤務時間帯）'!$C$6:$U$35,19,FALSE))</f>
        <v/>
      </c>
      <c r="U273" s="261" t="str">
        <f>IF(U271="","",VLOOKUP(U271,'【要提出】シフト記号表（勤務時間帯）'!$C$6:$U$35,19,FALSE))</f>
        <v/>
      </c>
      <c r="V273" s="261" t="str">
        <f>IF(V271="","",VLOOKUP(V271,'【要提出】シフト記号表（勤務時間帯）'!$C$6:$U$35,19,FALSE))</f>
        <v/>
      </c>
      <c r="W273" s="261" t="str">
        <f>IF(W271="","",VLOOKUP(W271,'【要提出】シフト記号表（勤務時間帯）'!$C$6:$U$35,19,FALSE))</f>
        <v/>
      </c>
      <c r="X273" s="261" t="str">
        <f>IF(X271="","",VLOOKUP(X271,'【要提出】シフト記号表（勤務時間帯）'!$C$6:$U$35,19,FALSE))</f>
        <v/>
      </c>
      <c r="Y273" s="262" t="str">
        <f>IF(Y271="","",VLOOKUP(Y271,'【要提出】シフト記号表（勤務時間帯）'!$C$6:$U$35,19,FALSE))</f>
        <v/>
      </c>
      <c r="Z273" s="260" t="str">
        <f>IF(Z271="","",VLOOKUP(Z271,'【要提出】シフト記号表（勤務時間帯）'!$C$6:$U$35,19,FALSE))</f>
        <v/>
      </c>
      <c r="AA273" s="261" t="str">
        <f>IF(AA271="","",VLOOKUP(AA271,'【要提出】シフト記号表（勤務時間帯）'!$C$6:$U$35,19,FALSE))</f>
        <v/>
      </c>
      <c r="AB273" s="261" t="str">
        <f>IF(AB271="","",VLOOKUP(AB271,'【要提出】シフト記号表（勤務時間帯）'!$C$6:$U$35,19,FALSE))</f>
        <v/>
      </c>
      <c r="AC273" s="261" t="str">
        <f>IF(AC271="","",VLOOKUP(AC271,'【要提出】シフト記号表（勤務時間帯）'!$C$6:$U$35,19,FALSE))</f>
        <v/>
      </c>
      <c r="AD273" s="261" t="str">
        <f>IF(AD271="","",VLOOKUP(AD271,'【要提出】シフト記号表（勤務時間帯）'!$C$6:$U$35,19,FALSE))</f>
        <v/>
      </c>
      <c r="AE273" s="261" t="str">
        <f>IF(AE271="","",VLOOKUP(AE271,'【要提出】シフト記号表（勤務時間帯）'!$C$6:$U$35,19,FALSE))</f>
        <v/>
      </c>
      <c r="AF273" s="262" t="str">
        <f>IF(AF271="","",VLOOKUP(AF271,'【要提出】シフト記号表（勤務時間帯）'!$C$6:$U$35,19,FALSE))</f>
        <v/>
      </c>
      <c r="AG273" s="260" t="str">
        <f>IF(AG271="","",VLOOKUP(AG271,'【要提出】シフト記号表（勤務時間帯）'!$C$6:$U$35,19,FALSE))</f>
        <v/>
      </c>
      <c r="AH273" s="261" t="str">
        <f>IF(AH271="","",VLOOKUP(AH271,'【要提出】シフト記号表（勤務時間帯）'!$C$6:$U$35,19,FALSE))</f>
        <v/>
      </c>
      <c r="AI273" s="261" t="str">
        <f>IF(AI271="","",VLOOKUP(AI271,'【要提出】シフト記号表（勤務時間帯）'!$C$6:$U$35,19,FALSE))</f>
        <v/>
      </c>
      <c r="AJ273" s="261" t="str">
        <f>IF(AJ271="","",VLOOKUP(AJ271,'【要提出】シフト記号表（勤務時間帯）'!$C$6:$U$35,19,FALSE))</f>
        <v/>
      </c>
      <c r="AK273" s="261" t="str">
        <f>IF(AK271="","",VLOOKUP(AK271,'【要提出】シフト記号表（勤務時間帯）'!$C$6:$U$35,19,FALSE))</f>
        <v/>
      </c>
      <c r="AL273" s="261" t="str">
        <f>IF(AL271="","",VLOOKUP(AL271,'【要提出】シフト記号表（勤務時間帯）'!$C$6:$U$35,19,FALSE))</f>
        <v/>
      </c>
      <c r="AM273" s="262" t="str">
        <f>IF(AM271="","",VLOOKUP(AM271,'【要提出】シフト記号表（勤務時間帯）'!$C$6:$U$35,19,FALSE))</f>
        <v/>
      </c>
      <c r="AN273" s="260" t="str">
        <f>IF(AN271="","",VLOOKUP(AN271,'【要提出】シフト記号表（勤務時間帯）'!$C$6:$U$35,19,FALSE))</f>
        <v/>
      </c>
      <c r="AO273" s="261" t="str">
        <f>IF(AO271="","",VLOOKUP(AO271,'【要提出】シフト記号表（勤務時間帯）'!$C$6:$U$35,19,FALSE))</f>
        <v/>
      </c>
      <c r="AP273" s="261" t="str">
        <f>IF(AP271="","",VLOOKUP(AP271,'【要提出】シフト記号表（勤務時間帯）'!$C$6:$U$35,19,FALSE))</f>
        <v/>
      </c>
      <c r="AQ273" s="261" t="str">
        <f>IF(AQ271="","",VLOOKUP(AQ271,'【要提出】シフト記号表（勤務時間帯）'!$C$6:$U$35,19,FALSE))</f>
        <v/>
      </c>
      <c r="AR273" s="261" t="str">
        <f>IF(AR271="","",VLOOKUP(AR271,'【要提出】シフト記号表（勤務時間帯）'!$C$6:$U$35,19,FALSE))</f>
        <v/>
      </c>
      <c r="AS273" s="261" t="str">
        <f>IF(AS271="","",VLOOKUP(AS271,'【要提出】シフト記号表（勤務時間帯）'!$C$6:$U$35,19,FALSE))</f>
        <v/>
      </c>
      <c r="AT273" s="262" t="str">
        <f>IF(AT271="","",VLOOKUP(AT271,'【要提出】シフト記号表（勤務時間帯）'!$C$6:$U$35,19,FALSE))</f>
        <v/>
      </c>
      <c r="AU273" s="260" t="str">
        <f>IF(AU271="","",VLOOKUP(AU271,'【要提出】シフト記号表（勤務時間帯）'!$C$6:$U$35,19,FALSE))</f>
        <v/>
      </c>
      <c r="AV273" s="261" t="str">
        <f>IF(AV271="","",VLOOKUP(AV271,'【要提出】シフト記号表（勤務時間帯）'!$C$6:$U$35,19,FALSE))</f>
        <v/>
      </c>
      <c r="AW273" s="261" t="str">
        <f>IF(AW271="","",VLOOKUP(AW271,'【要提出】シフト記号表（勤務時間帯）'!$C$6:$U$35,19,FALSE))</f>
        <v/>
      </c>
      <c r="AX273" s="507">
        <f>IF($BB$3="４週",SUM(S273:AT273),IF($BB$3="暦月",SUM(S273:AW273),""))</f>
        <v>0</v>
      </c>
      <c r="AY273" s="508"/>
      <c r="AZ273" s="509">
        <f>IF($BB$3="４週",AX273/4,IF($BB$3="暦月",'【要提出】認知症対応型通所（100名）'!AX273/('【要提出】認知症対応型通所（100名）'!$BB$8/7),""))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IF(S274="","",VLOOKUP(S274,'【要提出】シフト記号表（勤務時間帯）'!$C$6:$K$35,9,FALSE))</f>
        <v/>
      </c>
      <c r="T275" s="258" t="str">
        <f>IF(T274="","",VLOOKUP(T274,'【要提出】シフト記号表（勤務時間帯）'!$C$6:$K$35,9,FALSE))</f>
        <v/>
      </c>
      <c r="U275" s="258" t="str">
        <f>IF(U274="","",VLOOKUP(U274,'【要提出】シフト記号表（勤務時間帯）'!$C$6:$K$35,9,FALSE))</f>
        <v/>
      </c>
      <c r="V275" s="258" t="str">
        <f>IF(V274="","",VLOOKUP(V274,'【要提出】シフト記号表（勤務時間帯）'!$C$6:$K$35,9,FALSE))</f>
        <v/>
      </c>
      <c r="W275" s="258" t="str">
        <f>IF(W274="","",VLOOKUP(W274,'【要提出】シフト記号表（勤務時間帯）'!$C$6:$K$35,9,FALSE))</f>
        <v/>
      </c>
      <c r="X275" s="258" t="str">
        <f>IF(X274="","",VLOOKUP(X274,'【要提出】シフト記号表（勤務時間帯）'!$C$6:$K$35,9,FALSE))</f>
        <v/>
      </c>
      <c r="Y275" s="259" t="str">
        <f>IF(Y274="","",VLOOKUP(Y274,'【要提出】シフト記号表（勤務時間帯）'!$C$6:$K$35,9,FALSE))</f>
        <v/>
      </c>
      <c r="Z275" s="257" t="str">
        <f>IF(Z274="","",VLOOKUP(Z274,'【要提出】シフト記号表（勤務時間帯）'!$C$6:$K$35,9,FALSE))</f>
        <v/>
      </c>
      <c r="AA275" s="258" t="str">
        <f>IF(AA274="","",VLOOKUP(AA274,'【要提出】シフト記号表（勤務時間帯）'!$C$6:$K$35,9,FALSE))</f>
        <v/>
      </c>
      <c r="AB275" s="258" t="str">
        <f>IF(AB274="","",VLOOKUP(AB274,'【要提出】シフト記号表（勤務時間帯）'!$C$6:$K$35,9,FALSE))</f>
        <v/>
      </c>
      <c r="AC275" s="258" t="str">
        <f>IF(AC274="","",VLOOKUP(AC274,'【要提出】シフト記号表（勤務時間帯）'!$C$6:$K$35,9,FALSE))</f>
        <v/>
      </c>
      <c r="AD275" s="258" t="str">
        <f>IF(AD274="","",VLOOKUP(AD274,'【要提出】シフト記号表（勤務時間帯）'!$C$6:$K$35,9,FALSE))</f>
        <v/>
      </c>
      <c r="AE275" s="258" t="str">
        <f>IF(AE274="","",VLOOKUP(AE274,'【要提出】シフト記号表（勤務時間帯）'!$C$6:$K$35,9,FALSE))</f>
        <v/>
      </c>
      <c r="AF275" s="259" t="str">
        <f>IF(AF274="","",VLOOKUP(AF274,'【要提出】シフト記号表（勤務時間帯）'!$C$6:$K$35,9,FALSE))</f>
        <v/>
      </c>
      <c r="AG275" s="257" t="str">
        <f>IF(AG274="","",VLOOKUP(AG274,'【要提出】シフト記号表（勤務時間帯）'!$C$6:$K$35,9,FALSE))</f>
        <v/>
      </c>
      <c r="AH275" s="258" t="str">
        <f>IF(AH274="","",VLOOKUP(AH274,'【要提出】シフト記号表（勤務時間帯）'!$C$6:$K$35,9,FALSE))</f>
        <v/>
      </c>
      <c r="AI275" s="258" t="str">
        <f>IF(AI274="","",VLOOKUP(AI274,'【要提出】シフト記号表（勤務時間帯）'!$C$6:$K$35,9,FALSE))</f>
        <v/>
      </c>
      <c r="AJ275" s="258" t="str">
        <f>IF(AJ274="","",VLOOKUP(AJ274,'【要提出】シフト記号表（勤務時間帯）'!$C$6:$K$35,9,FALSE))</f>
        <v/>
      </c>
      <c r="AK275" s="258" t="str">
        <f>IF(AK274="","",VLOOKUP(AK274,'【要提出】シフト記号表（勤務時間帯）'!$C$6:$K$35,9,FALSE))</f>
        <v/>
      </c>
      <c r="AL275" s="258" t="str">
        <f>IF(AL274="","",VLOOKUP(AL274,'【要提出】シフト記号表（勤務時間帯）'!$C$6:$K$35,9,FALSE))</f>
        <v/>
      </c>
      <c r="AM275" s="259" t="str">
        <f>IF(AM274="","",VLOOKUP(AM274,'【要提出】シフト記号表（勤務時間帯）'!$C$6:$K$35,9,FALSE))</f>
        <v/>
      </c>
      <c r="AN275" s="257" t="str">
        <f>IF(AN274="","",VLOOKUP(AN274,'【要提出】シフト記号表（勤務時間帯）'!$C$6:$K$35,9,FALSE))</f>
        <v/>
      </c>
      <c r="AO275" s="258" t="str">
        <f>IF(AO274="","",VLOOKUP(AO274,'【要提出】シフト記号表（勤務時間帯）'!$C$6:$K$35,9,FALSE))</f>
        <v/>
      </c>
      <c r="AP275" s="258" t="str">
        <f>IF(AP274="","",VLOOKUP(AP274,'【要提出】シフト記号表（勤務時間帯）'!$C$6:$K$35,9,FALSE))</f>
        <v/>
      </c>
      <c r="AQ275" s="258" t="str">
        <f>IF(AQ274="","",VLOOKUP(AQ274,'【要提出】シフト記号表（勤務時間帯）'!$C$6:$K$35,9,FALSE))</f>
        <v/>
      </c>
      <c r="AR275" s="258" t="str">
        <f>IF(AR274="","",VLOOKUP(AR274,'【要提出】シフト記号表（勤務時間帯）'!$C$6:$K$35,9,FALSE))</f>
        <v/>
      </c>
      <c r="AS275" s="258" t="str">
        <f>IF(AS274="","",VLOOKUP(AS274,'【要提出】シフト記号表（勤務時間帯）'!$C$6:$K$35,9,FALSE))</f>
        <v/>
      </c>
      <c r="AT275" s="259" t="str">
        <f>IF(AT274="","",VLOOKUP(AT274,'【要提出】シフト記号表（勤務時間帯）'!$C$6:$K$35,9,FALSE))</f>
        <v/>
      </c>
      <c r="AU275" s="257" t="str">
        <f>IF(AU274="","",VLOOKUP(AU274,'【要提出】シフト記号表（勤務時間帯）'!$C$6:$K$35,9,FALSE))</f>
        <v/>
      </c>
      <c r="AV275" s="258" t="str">
        <f>IF(AV274="","",VLOOKUP(AV274,'【要提出】シフト記号表（勤務時間帯）'!$C$6:$K$35,9,FALSE))</f>
        <v/>
      </c>
      <c r="AW275" s="258" t="str">
        <f>IF(AW274="","",VLOOKUP(AW274,'【要提出】シフト記号表（勤務時間帯）'!$C$6:$K$35,9,FALSE))</f>
        <v/>
      </c>
      <c r="AX275" s="515">
        <f>IF($BB$3="４週",SUM(S275:AT275),IF($BB$3="暦月",SUM(S275:AW275),""))</f>
        <v>0</v>
      </c>
      <c r="AY275" s="516"/>
      <c r="AZ275" s="517">
        <f>IF($BB$3="４週",AX275/4,IF($BB$3="暦月",'【要提出】認知症対応型通所（100名）'!AX275/('【要提出】認知症対応型通所（100名）'!$BB$8/7),""))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IF(S274="","",VLOOKUP(S274,'【要提出】シフト記号表（勤務時間帯）'!$C$6:$U$35,19,FALSE))</f>
        <v/>
      </c>
      <c r="T276" s="261" t="str">
        <f>IF(T274="","",VLOOKUP(T274,'【要提出】シフト記号表（勤務時間帯）'!$C$6:$U$35,19,FALSE))</f>
        <v/>
      </c>
      <c r="U276" s="261" t="str">
        <f>IF(U274="","",VLOOKUP(U274,'【要提出】シフト記号表（勤務時間帯）'!$C$6:$U$35,19,FALSE))</f>
        <v/>
      </c>
      <c r="V276" s="261" t="str">
        <f>IF(V274="","",VLOOKUP(V274,'【要提出】シフト記号表（勤務時間帯）'!$C$6:$U$35,19,FALSE))</f>
        <v/>
      </c>
      <c r="W276" s="261" t="str">
        <f>IF(W274="","",VLOOKUP(W274,'【要提出】シフト記号表（勤務時間帯）'!$C$6:$U$35,19,FALSE))</f>
        <v/>
      </c>
      <c r="X276" s="261" t="str">
        <f>IF(X274="","",VLOOKUP(X274,'【要提出】シフト記号表（勤務時間帯）'!$C$6:$U$35,19,FALSE))</f>
        <v/>
      </c>
      <c r="Y276" s="262" t="str">
        <f>IF(Y274="","",VLOOKUP(Y274,'【要提出】シフト記号表（勤務時間帯）'!$C$6:$U$35,19,FALSE))</f>
        <v/>
      </c>
      <c r="Z276" s="260" t="str">
        <f>IF(Z274="","",VLOOKUP(Z274,'【要提出】シフト記号表（勤務時間帯）'!$C$6:$U$35,19,FALSE))</f>
        <v/>
      </c>
      <c r="AA276" s="261" t="str">
        <f>IF(AA274="","",VLOOKUP(AA274,'【要提出】シフト記号表（勤務時間帯）'!$C$6:$U$35,19,FALSE))</f>
        <v/>
      </c>
      <c r="AB276" s="261" t="str">
        <f>IF(AB274="","",VLOOKUP(AB274,'【要提出】シフト記号表（勤務時間帯）'!$C$6:$U$35,19,FALSE))</f>
        <v/>
      </c>
      <c r="AC276" s="261" t="str">
        <f>IF(AC274="","",VLOOKUP(AC274,'【要提出】シフト記号表（勤務時間帯）'!$C$6:$U$35,19,FALSE))</f>
        <v/>
      </c>
      <c r="AD276" s="261" t="str">
        <f>IF(AD274="","",VLOOKUP(AD274,'【要提出】シフト記号表（勤務時間帯）'!$C$6:$U$35,19,FALSE))</f>
        <v/>
      </c>
      <c r="AE276" s="261" t="str">
        <f>IF(AE274="","",VLOOKUP(AE274,'【要提出】シフト記号表（勤務時間帯）'!$C$6:$U$35,19,FALSE))</f>
        <v/>
      </c>
      <c r="AF276" s="262" t="str">
        <f>IF(AF274="","",VLOOKUP(AF274,'【要提出】シフト記号表（勤務時間帯）'!$C$6:$U$35,19,FALSE))</f>
        <v/>
      </c>
      <c r="AG276" s="260" t="str">
        <f>IF(AG274="","",VLOOKUP(AG274,'【要提出】シフト記号表（勤務時間帯）'!$C$6:$U$35,19,FALSE))</f>
        <v/>
      </c>
      <c r="AH276" s="261" t="str">
        <f>IF(AH274="","",VLOOKUP(AH274,'【要提出】シフト記号表（勤務時間帯）'!$C$6:$U$35,19,FALSE))</f>
        <v/>
      </c>
      <c r="AI276" s="261" t="str">
        <f>IF(AI274="","",VLOOKUP(AI274,'【要提出】シフト記号表（勤務時間帯）'!$C$6:$U$35,19,FALSE))</f>
        <v/>
      </c>
      <c r="AJ276" s="261" t="str">
        <f>IF(AJ274="","",VLOOKUP(AJ274,'【要提出】シフト記号表（勤務時間帯）'!$C$6:$U$35,19,FALSE))</f>
        <v/>
      </c>
      <c r="AK276" s="261" t="str">
        <f>IF(AK274="","",VLOOKUP(AK274,'【要提出】シフト記号表（勤務時間帯）'!$C$6:$U$35,19,FALSE))</f>
        <v/>
      </c>
      <c r="AL276" s="261" t="str">
        <f>IF(AL274="","",VLOOKUP(AL274,'【要提出】シフト記号表（勤務時間帯）'!$C$6:$U$35,19,FALSE))</f>
        <v/>
      </c>
      <c r="AM276" s="262" t="str">
        <f>IF(AM274="","",VLOOKUP(AM274,'【要提出】シフト記号表（勤務時間帯）'!$C$6:$U$35,19,FALSE))</f>
        <v/>
      </c>
      <c r="AN276" s="260" t="str">
        <f>IF(AN274="","",VLOOKUP(AN274,'【要提出】シフト記号表（勤務時間帯）'!$C$6:$U$35,19,FALSE))</f>
        <v/>
      </c>
      <c r="AO276" s="261" t="str">
        <f>IF(AO274="","",VLOOKUP(AO274,'【要提出】シフト記号表（勤務時間帯）'!$C$6:$U$35,19,FALSE))</f>
        <v/>
      </c>
      <c r="AP276" s="261" t="str">
        <f>IF(AP274="","",VLOOKUP(AP274,'【要提出】シフト記号表（勤務時間帯）'!$C$6:$U$35,19,FALSE))</f>
        <v/>
      </c>
      <c r="AQ276" s="261" t="str">
        <f>IF(AQ274="","",VLOOKUP(AQ274,'【要提出】シフト記号表（勤務時間帯）'!$C$6:$U$35,19,FALSE))</f>
        <v/>
      </c>
      <c r="AR276" s="261" t="str">
        <f>IF(AR274="","",VLOOKUP(AR274,'【要提出】シフト記号表（勤務時間帯）'!$C$6:$U$35,19,FALSE))</f>
        <v/>
      </c>
      <c r="AS276" s="261" t="str">
        <f>IF(AS274="","",VLOOKUP(AS274,'【要提出】シフト記号表（勤務時間帯）'!$C$6:$U$35,19,FALSE))</f>
        <v/>
      </c>
      <c r="AT276" s="262" t="str">
        <f>IF(AT274="","",VLOOKUP(AT274,'【要提出】シフト記号表（勤務時間帯）'!$C$6:$U$35,19,FALSE))</f>
        <v/>
      </c>
      <c r="AU276" s="260" t="str">
        <f>IF(AU274="","",VLOOKUP(AU274,'【要提出】シフト記号表（勤務時間帯）'!$C$6:$U$35,19,FALSE))</f>
        <v/>
      </c>
      <c r="AV276" s="261" t="str">
        <f>IF(AV274="","",VLOOKUP(AV274,'【要提出】シフト記号表（勤務時間帯）'!$C$6:$U$35,19,FALSE))</f>
        <v/>
      </c>
      <c r="AW276" s="261" t="str">
        <f>IF(AW274="","",VLOOKUP(AW274,'【要提出】シフト記号表（勤務時間帯）'!$C$6:$U$35,19,FALSE))</f>
        <v/>
      </c>
      <c r="AX276" s="507">
        <f>IF($BB$3="４週",SUM(S276:AT276),IF($BB$3="暦月",SUM(S276:AW276),""))</f>
        <v>0</v>
      </c>
      <c r="AY276" s="508"/>
      <c r="AZ276" s="509">
        <f>IF($BB$3="４週",AX276/4,IF($BB$3="暦月",'【要提出】認知症対応型通所（100名）'!AX276/('【要提出】認知症対応型通所（100名）'!$BB$8/7),""))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IF(S277="","",VLOOKUP(S277,'【要提出】シフト記号表（勤務時間帯）'!$C$6:$K$35,9,FALSE))</f>
        <v/>
      </c>
      <c r="T278" s="258" t="str">
        <f>IF(T277="","",VLOOKUP(T277,'【要提出】シフト記号表（勤務時間帯）'!$C$6:$K$35,9,FALSE))</f>
        <v/>
      </c>
      <c r="U278" s="258" t="str">
        <f>IF(U277="","",VLOOKUP(U277,'【要提出】シフト記号表（勤務時間帯）'!$C$6:$K$35,9,FALSE))</f>
        <v/>
      </c>
      <c r="V278" s="258" t="str">
        <f>IF(V277="","",VLOOKUP(V277,'【要提出】シフト記号表（勤務時間帯）'!$C$6:$K$35,9,FALSE))</f>
        <v/>
      </c>
      <c r="W278" s="258" t="str">
        <f>IF(W277="","",VLOOKUP(W277,'【要提出】シフト記号表（勤務時間帯）'!$C$6:$K$35,9,FALSE))</f>
        <v/>
      </c>
      <c r="X278" s="258" t="str">
        <f>IF(X277="","",VLOOKUP(X277,'【要提出】シフト記号表（勤務時間帯）'!$C$6:$K$35,9,FALSE))</f>
        <v/>
      </c>
      <c r="Y278" s="259" t="str">
        <f>IF(Y277="","",VLOOKUP(Y277,'【要提出】シフト記号表（勤務時間帯）'!$C$6:$K$35,9,FALSE))</f>
        <v/>
      </c>
      <c r="Z278" s="257" t="str">
        <f>IF(Z277="","",VLOOKUP(Z277,'【要提出】シフト記号表（勤務時間帯）'!$C$6:$K$35,9,FALSE))</f>
        <v/>
      </c>
      <c r="AA278" s="258" t="str">
        <f>IF(AA277="","",VLOOKUP(AA277,'【要提出】シフト記号表（勤務時間帯）'!$C$6:$K$35,9,FALSE))</f>
        <v/>
      </c>
      <c r="AB278" s="258" t="str">
        <f>IF(AB277="","",VLOOKUP(AB277,'【要提出】シフト記号表（勤務時間帯）'!$C$6:$K$35,9,FALSE))</f>
        <v/>
      </c>
      <c r="AC278" s="258" t="str">
        <f>IF(AC277="","",VLOOKUP(AC277,'【要提出】シフト記号表（勤務時間帯）'!$C$6:$K$35,9,FALSE))</f>
        <v/>
      </c>
      <c r="AD278" s="258" t="str">
        <f>IF(AD277="","",VLOOKUP(AD277,'【要提出】シフト記号表（勤務時間帯）'!$C$6:$K$35,9,FALSE))</f>
        <v/>
      </c>
      <c r="AE278" s="258" t="str">
        <f>IF(AE277="","",VLOOKUP(AE277,'【要提出】シフト記号表（勤務時間帯）'!$C$6:$K$35,9,FALSE))</f>
        <v/>
      </c>
      <c r="AF278" s="259" t="str">
        <f>IF(AF277="","",VLOOKUP(AF277,'【要提出】シフト記号表（勤務時間帯）'!$C$6:$K$35,9,FALSE))</f>
        <v/>
      </c>
      <c r="AG278" s="257" t="str">
        <f>IF(AG277="","",VLOOKUP(AG277,'【要提出】シフト記号表（勤務時間帯）'!$C$6:$K$35,9,FALSE))</f>
        <v/>
      </c>
      <c r="AH278" s="258" t="str">
        <f>IF(AH277="","",VLOOKUP(AH277,'【要提出】シフト記号表（勤務時間帯）'!$C$6:$K$35,9,FALSE))</f>
        <v/>
      </c>
      <c r="AI278" s="258" t="str">
        <f>IF(AI277="","",VLOOKUP(AI277,'【要提出】シフト記号表（勤務時間帯）'!$C$6:$K$35,9,FALSE))</f>
        <v/>
      </c>
      <c r="AJ278" s="258" t="str">
        <f>IF(AJ277="","",VLOOKUP(AJ277,'【要提出】シフト記号表（勤務時間帯）'!$C$6:$K$35,9,FALSE))</f>
        <v/>
      </c>
      <c r="AK278" s="258" t="str">
        <f>IF(AK277="","",VLOOKUP(AK277,'【要提出】シフト記号表（勤務時間帯）'!$C$6:$K$35,9,FALSE))</f>
        <v/>
      </c>
      <c r="AL278" s="258" t="str">
        <f>IF(AL277="","",VLOOKUP(AL277,'【要提出】シフト記号表（勤務時間帯）'!$C$6:$K$35,9,FALSE))</f>
        <v/>
      </c>
      <c r="AM278" s="259" t="str">
        <f>IF(AM277="","",VLOOKUP(AM277,'【要提出】シフト記号表（勤務時間帯）'!$C$6:$K$35,9,FALSE))</f>
        <v/>
      </c>
      <c r="AN278" s="257" t="str">
        <f>IF(AN277="","",VLOOKUP(AN277,'【要提出】シフト記号表（勤務時間帯）'!$C$6:$K$35,9,FALSE))</f>
        <v/>
      </c>
      <c r="AO278" s="258" t="str">
        <f>IF(AO277="","",VLOOKUP(AO277,'【要提出】シフト記号表（勤務時間帯）'!$C$6:$K$35,9,FALSE))</f>
        <v/>
      </c>
      <c r="AP278" s="258" t="str">
        <f>IF(AP277="","",VLOOKUP(AP277,'【要提出】シフト記号表（勤務時間帯）'!$C$6:$K$35,9,FALSE))</f>
        <v/>
      </c>
      <c r="AQ278" s="258" t="str">
        <f>IF(AQ277="","",VLOOKUP(AQ277,'【要提出】シフト記号表（勤務時間帯）'!$C$6:$K$35,9,FALSE))</f>
        <v/>
      </c>
      <c r="AR278" s="258" t="str">
        <f>IF(AR277="","",VLOOKUP(AR277,'【要提出】シフト記号表（勤務時間帯）'!$C$6:$K$35,9,FALSE))</f>
        <v/>
      </c>
      <c r="AS278" s="258" t="str">
        <f>IF(AS277="","",VLOOKUP(AS277,'【要提出】シフト記号表（勤務時間帯）'!$C$6:$K$35,9,FALSE))</f>
        <v/>
      </c>
      <c r="AT278" s="259" t="str">
        <f>IF(AT277="","",VLOOKUP(AT277,'【要提出】シフト記号表（勤務時間帯）'!$C$6:$K$35,9,FALSE))</f>
        <v/>
      </c>
      <c r="AU278" s="257" t="str">
        <f>IF(AU277="","",VLOOKUP(AU277,'【要提出】シフト記号表（勤務時間帯）'!$C$6:$K$35,9,FALSE))</f>
        <v/>
      </c>
      <c r="AV278" s="258" t="str">
        <f>IF(AV277="","",VLOOKUP(AV277,'【要提出】シフト記号表（勤務時間帯）'!$C$6:$K$35,9,FALSE))</f>
        <v/>
      </c>
      <c r="AW278" s="258" t="str">
        <f>IF(AW277="","",VLOOKUP(AW277,'【要提出】シフト記号表（勤務時間帯）'!$C$6:$K$35,9,FALSE))</f>
        <v/>
      </c>
      <c r="AX278" s="515">
        <f>IF($BB$3="４週",SUM(S278:AT278),IF($BB$3="暦月",SUM(S278:AW278),""))</f>
        <v>0</v>
      </c>
      <c r="AY278" s="516"/>
      <c r="AZ278" s="517">
        <f>IF($BB$3="４週",AX278/4,IF($BB$3="暦月",'【要提出】認知症対応型通所（100名）'!AX278/('【要提出】認知症対応型通所（100名）'!$BB$8/7),""))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IF(S277="","",VLOOKUP(S277,'【要提出】シフト記号表（勤務時間帯）'!$C$6:$U$35,19,FALSE))</f>
        <v/>
      </c>
      <c r="T279" s="261" t="str">
        <f>IF(T277="","",VLOOKUP(T277,'【要提出】シフト記号表（勤務時間帯）'!$C$6:$U$35,19,FALSE))</f>
        <v/>
      </c>
      <c r="U279" s="261" t="str">
        <f>IF(U277="","",VLOOKUP(U277,'【要提出】シフト記号表（勤務時間帯）'!$C$6:$U$35,19,FALSE))</f>
        <v/>
      </c>
      <c r="V279" s="261" t="str">
        <f>IF(V277="","",VLOOKUP(V277,'【要提出】シフト記号表（勤務時間帯）'!$C$6:$U$35,19,FALSE))</f>
        <v/>
      </c>
      <c r="W279" s="261" t="str">
        <f>IF(W277="","",VLOOKUP(W277,'【要提出】シフト記号表（勤務時間帯）'!$C$6:$U$35,19,FALSE))</f>
        <v/>
      </c>
      <c r="X279" s="261" t="str">
        <f>IF(X277="","",VLOOKUP(X277,'【要提出】シフト記号表（勤務時間帯）'!$C$6:$U$35,19,FALSE))</f>
        <v/>
      </c>
      <c r="Y279" s="262" t="str">
        <f>IF(Y277="","",VLOOKUP(Y277,'【要提出】シフト記号表（勤務時間帯）'!$C$6:$U$35,19,FALSE))</f>
        <v/>
      </c>
      <c r="Z279" s="260" t="str">
        <f>IF(Z277="","",VLOOKUP(Z277,'【要提出】シフト記号表（勤務時間帯）'!$C$6:$U$35,19,FALSE))</f>
        <v/>
      </c>
      <c r="AA279" s="261" t="str">
        <f>IF(AA277="","",VLOOKUP(AA277,'【要提出】シフト記号表（勤務時間帯）'!$C$6:$U$35,19,FALSE))</f>
        <v/>
      </c>
      <c r="AB279" s="261" t="str">
        <f>IF(AB277="","",VLOOKUP(AB277,'【要提出】シフト記号表（勤務時間帯）'!$C$6:$U$35,19,FALSE))</f>
        <v/>
      </c>
      <c r="AC279" s="261" t="str">
        <f>IF(AC277="","",VLOOKUP(AC277,'【要提出】シフト記号表（勤務時間帯）'!$C$6:$U$35,19,FALSE))</f>
        <v/>
      </c>
      <c r="AD279" s="261" t="str">
        <f>IF(AD277="","",VLOOKUP(AD277,'【要提出】シフト記号表（勤務時間帯）'!$C$6:$U$35,19,FALSE))</f>
        <v/>
      </c>
      <c r="AE279" s="261" t="str">
        <f>IF(AE277="","",VLOOKUP(AE277,'【要提出】シフト記号表（勤務時間帯）'!$C$6:$U$35,19,FALSE))</f>
        <v/>
      </c>
      <c r="AF279" s="262" t="str">
        <f>IF(AF277="","",VLOOKUP(AF277,'【要提出】シフト記号表（勤務時間帯）'!$C$6:$U$35,19,FALSE))</f>
        <v/>
      </c>
      <c r="AG279" s="260" t="str">
        <f>IF(AG277="","",VLOOKUP(AG277,'【要提出】シフト記号表（勤務時間帯）'!$C$6:$U$35,19,FALSE))</f>
        <v/>
      </c>
      <c r="AH279" s="261" t="str">
        <f>IF(AH277="","",VLOOKUP(AH277,'【要提出】シフト記号表（勤務時間帯）'!$C$6:$U$35,19,FALSE))</f>
        <v/>
      </c>
      <c r="AI279" s="261" t="str">
        <f>IF(AI277="","",VLOOKUP(AI277,'【要提出】シフト記号表（勤務時間帯）'!$C$6:$U$35,19,FALSE))</f>
        <v/>
      </c>
      <c r="AJ279" s="261" t="str">
        <f>IF(AJ277="","",VLOOKUP(AJ277,'【要提出】シフト記号表（勤務時間帯）'!$C$6:$U$35,19,FALSE))</f>
        <v/>
      </c>
      <c r="AK279" s="261" t="str">
        <f>IF(AK277="","",VLOOKUP(AK277,'【要提出】シフト記号表（勤務時間帯）'!$C$6:$U$35,19,FALSE))</f>
        <v/>
      </c>
      <c r="AL279" s="261" t="str">
        <f>IF(AL277="","",VLOOKUP(AL277,'【要提出】シフト記号表（勤務時間帯）'!$C$6:$U$35,19,FALSE))</f>
        <v/>
      </c>
      <c r="AM279" s="262" t="str">
        <f>IF(AM277="","",VLOOKUP(AM277,'【要提出】シフト記号表（勤務時間帯）'!$C$6:$U$35,19,FALSE))</f>
        <v/>
      </c>
      <c r="AN279" s="260" t="str">
        <f>IF(AN277="","",VLOOKUP(AN277,'【要提出】シフト記号表（勤務時間帯）'!$C$6:$U$35,19,FALSE))</f>
        <v/>
      </c>
      <c r="AO279" s="261" t="str">
        <f>IF(AO277="","",VLOOKUP(AO277,'【要提出】シフト記号表（勤務時間帯）'!$C$6:$U$35,19,FALSE))</f>
        <v/>
      </c>
      <c r="AP279" s="261" t="str">
        <f>IF(AP277="","",VLOOKUP(AP277,'【要提出】シフト記号表（勤務時間帯）'!$C$6:$U$35,19,FALSE))</f>
        <v/>
      </c>
      <c r="AQ279" s="261" t="str">
        <f>IF(AQ277="","",VLOOKUP(AQ277,'【要提出】シフト記号表（勤務時間帯）'!$C$6:$U$35,19,FALSE))</f>
        <v/>
      </c>
      <c r="AR279" s="261" t="str">
        <f>IF(AR277="","",VLOOKUP(AR277,'【要提出】シフト記号表（勤務時間帯）'!$C$6:$U$35,19,FALSE))</f>
        <v/>
      </c>
      <c r="AS279" s="261" t="str">
        <f>IF(AS277="","",VLOOKUP(AS277,'【要提出】シフト記号表（勤務時間帯）'!$C$6:$U$35,19,FALSE))</f>
        <v/>
      </c>
      <c r="AT279" s="262" t="str">
        <f>IF(AT277="","",VLOOKUP(AT277,'【要提出】シフト記号表（勤務時間帯）'!$C$6:$U$35,19,FALSE))</f>
        <v/>
      </c>
      <c r="AU279" s="260" t="str">
        <f>IF(AU277="","",VLOOKUP(AU277,'【要提出】シフト記号表（勤務時間帯）'!$C$6:$U$35,19,FALSE))</f>
        <v/>
      </c>
      <c r="AV279" s="261" t="str">
        <f>IF(AV277="","",VLOOKUP(AV277,'【要提出】シフト記号表（勤務時間帯）'!$C$6:$U$35,19,FALSE))</f>
        <v/>
      </c>
      <c r="AW279" s="261" t="str">
        <f>IF(AW277="","",VLOOKUP(AW277,'【要提出】シフト記号表（勤務時間帯）'!$C$6:$U$35,19,FALSE))</f>
        <v/>
      </c>
      <c r="AX279" s="507">
        <f>IF($BB$3="４週",SUM(S279:AT279),IF($BB$3="暦月",SUM(S279:AW279),""))</f>
        <v>0</v>
      </c>
      <c r="AY279" s="508"/>
      <c r="AZ279" s="509">
        <f>IF($BB$3="４週",AX279/4,IF($BB$3="暦月",'【要提出】認知症対応型通所（100名）'!AX279/('【要提出】認知症対応型通所（100名）'!$BB$8/7),""))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IF(S280="","",VLOOKUP(S280,'【要提出】シフト記号表（勤務時間帯）'!$C$6:$K$35,9,FALSE))</f>
        <v/>
      </c>
      <c r="T281" s="258" t="str">
        <f>IF(T280="","",VLOOKUP(T280,'【要提出】シフト記号表（勤務時間帯）'!$C$6:$K$35,9,FALSE))</f>
        <v/>
      </c>
      <c r="U281" s="258" t="str">
        <f>IF(U280="","",VLOOKUP(U280,'【要提出】シフト記号表（勤務時間帯）'!$C$6:$K$35,9,FALSE))</f>
        <v/>
      </c>
      <c r="V281" s="258" t="str">
        <f>IF(V280="","",VLOOKUP(V280,'【要提出】シフト記号表（勤務時間帯）'!$C$6:$K$35,9,FALSE))</f>
        <v/>
      </c>
      <c r="W281" s="258" t="str">
        <f>IF(W280="","",VLOOKUP(W280,'【要提出】シフト記号表（勤務時間帯）'!$C$6:$K$35,9,FALSE))</f>
        <v/>
      </c>
      <c r="X281" s="258" t="str">
        <f>IF(X280="","",VLOOKUP(X280,'【要提出】シフト記号表（勤務時間帯）'!$C$6:$K$35,9,FALSE))</f>
        <v/>
      </c>
      <c r="Y281" s="259" t="str">
        <f>IF(Y280="","",VLOOKUP(Y280,'【要提出】シフト記号表（勤務時間帯）'!$C$6:$K$35,9,FALSE))</f>
        <v/>
      </c>
      <c r="Z281" s="257" t="str">
        <f>IF(Z280="","",VLOOKUP(Z280,'【要提出】シフト記号表（勤務時間帯）'!$C$6:$K$35,9,FALSE))</f>
        <v/>
      </c>
      <c r="AA281" s="258" t="str">
        <f>IF(AA280="","",VLOOKUP(AA280,'【要提出】シフト記号表（勤務時間帯）'!$C$6:$K$35,9,FALSE))</f>
        <v/>
      </c>
      <c r="AB281" s="258" t="str">
        <f>IF(AB280="","",VLOOKUP(AB280,'【要提出】シフト記号表（勤務時間帯）'!$C$6:$K$35,9,FALSE))</f>
        <v/>
      </c>
      <c r="AC281" s="258" t="str">
        <f>IF(AC280="","",VLOOKUP(AC280,'【要提出】シフト記号表（勤務時間帯）'!$C$6:$K$35,9,FALSE))</f>
        <v/>
      </c>
      <c r="AD281" s="258" t="str">
        <f>IF(AD280="","",VLOOKUP(AD280,'【要提出】シフト記号表（勤務時間帯）'!$C$6:$K$35,9,FALSE))</f>
        <v/>
      </c>
      <c r="AE281" s="258" t="str">
        <f>IF(AE280="","",VLOOKUP(AE280,'【要提出】シフト記号表（勤務時間帯）'!$C$6:$K$35,9,FALSE))</f>
        <v/>
      </c>
      <c r="AF281" s="259" t="str">
        <f>IF(AF280="","",VLOOKUP(AF280,'【要提出】シフト記号表（勤務時間帯）'!$C$6:$K$35,9,FALSE))</f>
        <v/>
      </c>
      <c r="AG281" s="257" t="str">
        <f>IF(AG280="","",VLOOKUP(AG280,'【要提出】シフト記号表（勤務時間帯）'!$C$6:$K$35,9,FALSE))</f>
        <v/>
      </c>
      <c r="AH281" s="258" t="str">
        <f>IF(AH280="","",VLOOKUP(AH280,'【要提出】シフト記号表（勤務時間帯）'!$C$6:$K$35,9,FALSE))</f>
        <v/>
      </c>
      <c r="AI281" s="258" t="str">
        <f>IF(AI280="","",VLOOKUP(AI280,'【要提出】シフト記号表（勤務時間帯）'!$C$6:$K$35,9,FALSE))</f>
        <v/>
      </c>
      <c r="AJ281" s="258" t="str">
        <f>IF(AJ280="","",VLOOKUP(AJ280,'【要提出】シフト記号表（勤務時間帯）'!$C$6:$K$35,9,FALSE))</f>
        <v/>
      </c>
      <c r="AK281" s="258" t="str">
        <f>IF(AK280="","",VLOOKUP(AK280,'【要提出】シフト記号表（勤務時間帯）'!$C$6:$K$35,9,FALSE))</f>
        <v/>
      </c>
      <c r="AL281" s="258" t="str">
        <f>IF(AL280="","",VLOOKUP(AL280,'【要提出】シフト記号表（勤務時間帯）'!$C$6:$K$35,9,FALSE))</f>
        <v/>
      </c>
      <c r="AM281" s="259" t="str">
        <f>IF(AM280="","",VLOOKUP(AM280,'【要提出】シフト記号表（勤務時間帯）'!$C$6:$K$35,9,FALSE))</f>
        <v/>
      </c>
      <c r="AN281" s="257" t="str">
        <f>IF(AN280="","",VLOOKUP(AN280,'【要提出】シフト記号表（勤務時間帯）'!$C$6:$K$35,9,FALSE))</f>
        <v/>
      </c>
      <c r="AO281" s="258" t="str">
        <f>IF(AO280="","",VLOOKUP(AO280,'【要提出】シフト記号表（勤務時間帯）'!$C$6:$K$35,9,FALSE))</f>
        <v/>
      </c>
      <c r="AP281" s="258" t="str">
        <f>IF(AP280="","",VLOOKUP(AP280,'【要提出】シフト記号表（勤務時間帯）'!$C$6:$K$35,9,FALSE))</f>
        <v/>
      </c>
      <c r="AQ281" s="258" t="str">
        <f>IF(AQ280="","",VLOOKUP(AQ280,'【要提出】シフト記号表（勤務時間帯）'!$C$6:$K$35,9,FALSE))</f>
        <v/>
      </c>
      <c r="AR281" s="258" t="str">
        <f>IF(AR280="","",VLOOKUP(AR280,'【要提出】シフト記号表（勤務時間帯）'!$C$6:$K$35,9,FALSE))</f>
        <v/>
      </c>
      <c r="AS281" s="258" t="str">
        <f>IF(AS280="","",VLOOKUP(AS280,'【要提出】シフト記号表（勤務時間帯）'!$C$6:$K$35,9,FALSE))</f>
        <v/>
      </c>
      <c r="AT281" s="259" t="str">
        <f>IF(AT280="","",VLOOKUP(AT280,'【要提出】シフト記号表（勤務時間帯）'!$C$6:$K$35,9,FALSE))</f>
        <v/>
      </c>
      <c r="AU281" s="257" t="str">
        <f>IF(AU280="","",VLOOKUP(AU280,'【要提出】シフト記号表（勤務時間帯）'!$C$6:$K$35,9,FALSE))</f>
        <v/>
      </c>
      <c r="AV281" s="258" t="str">
        <f>IF(AV280="","",VLOOKUP(AV280,'【要提出】シフト記号表（勤務時間帯）'!$C$6:$K$35,9,FALSE))</f>
        <v/>
      </c>
      <c r="AW281" s="258" t="str">
        <f>IF(AW280="","",VLOOKUP(AW280,'【要提出】シフト記号表（勤務時間帯）'!$C$6:$K$35,9,FALSE))</f>
        <v/>
      </c>
      <c r="AX281" s="515">
        <f>IF($BB$3="４週",SUM(S281:AT281),IF($BB$3="暦月",SUM(S281:AW281),""))</f>
        <v>0</v>
      </c>
      <c r="AY281" s="516"/>
      <c r="AZ281" s="517">
        <f>IF($BB$3="４週",AX281/4,IF($BB$3="暦月",'【要提出】認知症対応型通所（100名）'!AX281/('【要提出】認知症対応型通所（100名）'!$BB$8/7),""))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IF(S280="","",VLOOKUP(S280,'【要提出】シフト記号表（勤務時間帯）'!$C$6:$U$35,19,FALSE))</f>
        <v/>
      </c>
      <c r="T282" s="261" t="str">
        <f>IF(T280="","",VLOOKUP(T280,'【要提出】シフト記号表（勤務時間帯）'!$C$6:$U$35,19,FALSE))</f>
        <v/>
      </c>
      <c r="U282" s="261" t="str">
        <f>IF(U280="","",VLOOKUP(U280,'【要提出】シフト記号表（勤務時間帯）'!$C$6:$U$35,19,FALSE))</f>
        <v/>
      </c>
      <c r="V282" s="261" t="str">
        <f>IF(V280="","",VLOOKUP(V280,'【要提出】シフト記号表（勤務時間帯）'!$C$6:$U$35,19,FALSE))</f>
        <v/>
      </c>
      <c r="W282" s="261" t="str">
        <f>IF(W280="","",VLOOKUP(W280,'【要提出】シフト記号表（勤務時間帯）'!$C$6:$U$35,19,FALSE))</f>
        <v/>
      </c>
      <c r="X282" s="261" t="str">
        <f>IF(X280="","",VLOOKUP(X280,'【要提出】シフト記号表（勤務時間帯）'!$C$6:$U$35,19,FALSE))</f>
        <v/>
      </c>
      <c r="Y282" s="262" t="str">
        <f>IF(Y280="","",VLOOKUP(Y280,'【要提出】シフト記号表（勤務時間帯）'!$C$6:$U$35,19,FALSE))</f>
        <v/>
      </c>
      <c r="Z282" s="260" t="str">
        <f>IF(Z280="","",VLOOKUP(Z280,'【要提出】シフト記号表（勤務時間帯）'!$C$6:$U$35,19,FALSE))</f>
        <v/>
      </c>
      <c r="AA282" s="261" t="str">
        <f>IF(AA280="","",VLOOKUP(AA280,'【要提出】シフト記号表（勤務時間帯）'!$C$6:$U$35,19,FALSE))</f>
        <v/>
      </c>
      <c r="AB282" s="261" t="str">
        <f>IF(AB280="","",VLOOKUP(AB280,'【要提出】シフト記号表（勤務時間帯）'!$C$6:$U$35,19,FALSE))</f>
        <v/>
      </c>
      <c r="AC282" s="261" t="str">
        <f>IF(AC280="","",VLOOKUP(AC280,'【要提出】シフト記号表（勤務時間帯）'!$C$6:$U$35,19,FALSE))</f>
        <v/>
      </c>
      <c r="AD282" s="261" t="str">
        <f>IF(AD280="","",VLOOKUP(AD280,'【要提出】シフト記号表（勤務時間帯）'!$C$6:$U$35,19,FALSE))</f>
        <v/>
      </c>
      <c r="AE282" s="261" t="str">
        <f>IF(AE280="","",VLOOKUP(AE280,'【要提出】シフト記号表（勤務時間帯）'!$C$6:$U$35,19,FALSE))</f>
        <v/>
      </c>
      <c r="AF282" s="262" t="str">
        <f>IF(AF280="","",VLOOKUP(AF280,'【要提出】シフト記号表（勤務時間帯）'!$C$6:$U$35,19,FALSE))</f>
        <v/>
      </c>
      <c r="AG282" s="260" t="str">
        <f>IF(AG280="","",VLOOKUP(AG280,'【要提出】シフト記号表（勤務時間帯）'!$C$6:$U$35,19,FALSE))</f>
        <v/>
      </c>
      <c r="AH282" s="261" t="str">
        <f>IF(AH280="","",VLOOKUP(AH280,'【要提出】シフト記号表（勤務時間帯）'!$C$6:$U$35,19,FALSE))</f>
        <v/>
      </c>
      <c r="AI282" s="261" t="str">
        <f>IF(AI280="","",VLOOKUP(AI280,'【要提出】シフト記号表（勤務時間帯）'!$C$6:$U$35,19,FALSE))</f>
        <v/>
      </c>
      <c r="AJ282" s="261" t="str">
        <f>IF(AJ280="","",VLOOKUP(AJ280,'【要提出】シフト記号表（勤務時間帯）'!$C$6:$U$35,19,FALSE))</f>
        <v/>
      </c>
      <c r="AK282" s="261" t="str">
        <f>IF(AK280="","",VLOOKUP(AK280,'【要提出】シフト記号表（勤務時間帯）'!$C$6:$U$35,19,FALSE))</f>
        <v/>
      </c>
      <c r="AL282" s="261" t="str">
        <f>IF(AL280="","",VLOOKUP(AL280,'【要提出】シフト記号表（勤務時間帯）'!$C$6:$U$35,19,FALSE))</f>
        <v/>
      </c>
      <c r="AM282" s="262" t="str">
        <f>IF(AM280="","",VLOOKUP(AM280,'【要提出】シフト記号表（勤務時間帯）'!$C$6:$U$35,19,FALSE))</f>
        <v/>
      </c>
      <c r="AN282" s="260" t="str">
        <f>IF(AN280="","",VLOOKUP(AN280,'【要提出】シフト記号表（勤務時間帯）'!$C$6:$U$35,19,FALSE))</f>
        <v/>
      </c>
      <c r="AO282" s="261" t="str">
        <f>IF(AO280="","",VLOOKUP(AO280,'【要提出】シフト記号表（勤務時間帯）'!$C$6:$U$35,19,FALSE))</f>
        <v/>
      </c>
      <c r="AP282" s="261" t="str">
        <f>IF(AP280="","",VLOOKUP(AP280,'【要提出】シフト記号表（勤務時間帯）'!$C$6:$U$35,19,FALSE))</f>
        <v/>
      </c>
      <c r="AQ282" s="261" t="str">
        <f>IF(AQ280="","",VLOOKUP(AQ280,'【要提出】シフト記号表（勤務時間帯）'!$C$6:$U$35,19,FALSE))</f>
        <v/>
      </c>
      <c r="AR282" s="261" t="str">
        <f>IF(AR280="","",VLOOKUP(AR280,'【要提出】シフト記号表（勤務時間帯）'!$C$6:$U$35,19,FALSE))</f>
        <v/>
      </c>
      <c r="AS282" s="261" t="str">
        <f>IF(AS280="","",VLOOKUP(AS280,'【要提出】シフト記号表（勤務時間帯）'!$C$6:$U$35,19,FALSE))</f>
        <v/>
      </c>
      <c r="AT282" s="262" t="str">
        <f>IF(AT280="","",VLOOKUP(AT280,'【要提出】シフト記号表（勤務時間帯）'!$C$6:$U$35,19,FALSE))</f>
        <v/>
      </c>
      <c r="AU282" s="260" t="str">
        <f>IF(AU280="","",VLOOKUP(AU280,'【要提出】シフト記号表（勤務時間帯）'!$C$6:$U$35,19,FALSE))</f>
        <v/>
      </c>
      <c r="AV282" s="261" t="str">
        <f>IF(AV280="","",VLOOKUP(AV280,'【要提出】シフト記号表（勤務時間帯）'!$C$6:$U$35,19,FALSE))</f>
        <v/>
      </c>
      <c r="AW282" s="261" t="str">
        <f>IF(AW280="","",VLOOKUP(AW280,'【要提出】シフト記号表（勤務時間帯）'!$C$6:$U$35,19,FALSE))</f>
        <v/>
      </c>
      <c r="AX282" s="507">
        <f>IF($BB$3="４週",SUM(S282:AT282),IF($BB$3="暦月",SUM(S282:AW282),""))</f>
        <v>0</v>
      </c>
      <c r="AY282" s="508"/>
      <c r="AZ282" s="509">
        <f>IF($BB$3="４週",AX282/4,IF($BB$3="暦月",'【要提出】認知症対応型通所（100名）'!AX282/('【要提出】認知症対応型通所（100名）'!$BB$8/7),""))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IF(S283="","",VLOOKUP(S283,'【要提出】シフト記号表（勤務時間帯）'!$C$6:$K$35,9,FALSE))</f>
        <v/>
      </c>
      <c r="T284" s="258" t="str">
        <f>IF(T283="","",VLOOKUP(T283,'【要提出】シフト記号表（勤務時間帯）'!$C$6:$K$35,9,FALSE))</f>
        <v/>
      </c>
      <c r="U284" s="258" t="str">
        <f>IF(U283="","",VLOOKUP(U283,'【要提出】シフト記号表（勤務時間帯）'!$C$6:$K$35,9,FALSE))</f>
        <v/>
      </c>
      <c r="V284" s="258" t="str">
        <f>IF(V283="","",VLOOKUP(V283,'【要提出】シフト記号表（勤務時間帯）'!$C$6:$K$35,9,FALSE))</f>
        <v/>
      </c>
      <c r="W284" s="258" t="str">
        <f>IF(W283="","",VLOOKUP(W283,'【要提出】シフト記号表（勤務時間帯）'!$C$6:$K$35,9,FALSE))</f>
        <v/>
      </c>
      <c r="X284" s="258" t="str">
        <f>IF(X283="","",VLOOKUP(X283,'【要提出】シフト記号表（勤務時間帯）'!$C$6:$K$35,9,FALSE))</f>
        <v/>
      </c>
      <c r="Y284" s="259" t="str">
        <f>IF(Y283="","",VLOOKUP(Y283,'【要提出】シフト記号表（勤務時間帯）'!$C$6:$K$35,9,FALSE))</f>
        <v/>
      </c>
      <c r="Z284" s="257" t="str">
        <f>IF(Z283="","",VLOOKUP(Z283,'【要提出】シフト記号表（勤務時間帯）'!$C$6:$K$35,9,FALSE))</f>
        <v/>
      </c>
      <c r="AA284" s="258" t="str">
        <f>IF(AA283="","",VLOOKUP(AA283,'【要提出】シフト記号表（勤務時間帯）'!$C$6:$K$35,9,FALSE))</f>
        <v/>
      </c>
      <c r="AB284" s="258" t="str">
        <f>IF(AB283="","",VLOOKUP(AB283,'【要提出】シフト記号表（勤務時間帯）'!$C$6:$K$35,9,FALSE))</f>
        <v/>
      </c>
      <c r="AC284" s="258" t="str">
        <f>IF(AC283="","",VLOOKUP(AC283,'【要提出】シフト記号表（勤務時間帯）'!$C$6:$K$35,9,FALSE))</f>
        <v/>
      </c>
      <c r="AD284" s="258" t="str">
        <f>IF(AD283="","",VLOOKUP(AD283,'【要提出】シフト記号表（勤務時間帯）'!$C$6:$K$35,9,FALSE))</f>
        <v/>
      </c>
      <c r="AE284" s="258" t="str">
        <f>IF(AE283="","",VLOOKUP(AE283,'【要提出】シフト記号表（勤務時間帯）'!$C$6:$K$35,9,FALSE))</f>
        <v/>
      </c>
      <c r="AF284" s="259" t="str">
        <f>IF(AF283="","",VLOOKUP(AF283,'【要提出】シフト記号表（勤務時間帯）'!$C$6:$K$35,9,FALSE))</f>
        <v/>
      </c>
      <c r="AG284" s="257" t="str">
        <f>IF(AG283="","",VLOOKUP(AG283,'【要提出】シフト記号表（勤務時間帯）'!$C$6:$K$35,9,FALSE))</f>
        <v/>
      </c>
      <c r="AH284" s="258" t="str">
        <f>IF(AH283="","",VLOOKUP(AH283,'【要提出】シフト記号表（勤務時間帯）'!$C$6:$K$35,9,FALSE))</f>
        <v/>
      </c>
      <c r="AI284" s="258" t="str">
        <f>IF(AI283="","",VLOOKUP(AI283,'【要提出】シフト記号表（勤務時間帯）'!$C$6:$K$35,9,FALSE))</f>
        <v/>
      </c>
      <c r="AJ284" s="258" t="str">
        <f>IF(AJ283="","",VLOOKUP(AJ283,'【要提出】シフト記号表（勤務時間帯）'!$C$6:$K$35,9,FALSE))</f>
        <v/>
      </c>
      <c r="AK284" s="258" t="str">
        <f>IF(AK283="","",VLOOKUP(AK283,'【要提出】シフト記号表（勤務時間帯）'!$C$6:$K$35,9,FALSE))</f>
        <v/>
      </c>
      <c r="AL284" s="258" t="str">
        <f>IF(AL283="","",VLOOKUP(AL283,'【要提出】シフト記号表（勤務時間帯）'!$C$6:$K$35,9,FALSE))</f>
        <v/>
      </c>
      <c r="AM284" s="259" t="str">
        <f>IF(AM283="","",VLOOKUP(AM283,'【要提出】シフト記号表（勤務時間帯）'!$C$6:$K$35,9,FALSE))</f>
        <v/>
      </c>
      <c r="AN284" s="257" t="str">
        <f>IF(AN283="","",VLOOKUP(AN283,'【要提出】シフト記号表（勤務時間帯）'!$C$6:$K$35,9,FALSE))</f>
        <v/>
      </c>
      <c r="AO284" s="258" t="str">
        <f>IF(AO283="","",VLOOKUP(AO283,'【要提出】シフト記号表（勤務時間帯）'!$C$6:$K$35,9,FALSE))</f>
        <v/>
      </c>
      <c r="AP284" s="258" t="str">
        <f>IF(AP283="","",VLOOKUP(AP283,'【要提出】シフト記号表（勤務時間帯）'!$C$6:$K$35,9,FALSE))</f>
        <v/>
      </c>
      <c r="AQ284" s="258" t="str">
        <f>IF(AQ283="","",VLOOKUP(AQ283,'【要提出】シフト記号表（勤務時間帯）'!$C$6:$K$35,9,FALSE))</f>
        <v/>
      </c>
      <c r="AR284" s="258" t="str">
        <f>IF(AR283="","",VLOOKUP(AR283,'【要提出】シフト記号表（勤務時間帯）'!$C$6:$K$35,9,FALSE))</f>
        <v/>
      </c>
      <c r="AS284" s="258" t="str">
        <f>IF(AS283="","",VLOOKUP(AS283,'【要提出】シフト記号表（勤務時間帯）'!$C$6:$K$35,9,FALSE))</f>
        <v/>
      </c>
      <c r="AT284" s="259" t="str">
        <f>IF(AT283="","",VLOOKUP(AT283,'【要提出】シフト記号表（勤務時間帯）'!$C$6:$K$35,9,FALSE))</f>
        <v/>
      </c>
      <c r="AU284" s="257" t="str">
        <f>IF(AU283="","",VLOOKUP(AU283,'【要提出】シフト記号表（勤務時間帯）'!$C$6:$K$35,9,FALSE))</f>
        <v/>
      </c>
      <c r="AV284" s="258" t="str">
        <f>IF(AV283="","",VLOOKUP(AV283,'【要提出】シフト記号表（勤務時間帯）'!$C$6:$K$35,9,FALSE))</f>
        <v/>
      </c>
      <c r="AW284" s="258" t="str">
        <f>IF(AW283="","",VLOOKUP(AW283,'【要提出】シフト記号表（勤務時間帯）'!$C$6:$K$35,9,FALSE))</f>
        <v/>
      </c>
      <c r="AX284" s="515">
        <f>IF($BB$3="４週",SUM(S284:AT284),IF($BB$3="暦月",SUM(S284:AW284),""))</f>
        <v>0</v>
      </c>
      <c r="AY284" s="516"/>
      <c r="AZ284" s="517">
        <f>IF($BB$3="４週",AX284/4,IF($BB$3="暦月",'【要提出】認知症対応型通所（100名）'!AX284/('【要提出】認知症対応型通所（100名）'!$BB$8/7),""))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IF(S283="","",VLOOKUP(S283,'【要提出】シフト記号表（勤務時間帯）'!$C$6:$U$35,19,FALSE))</f>
        <v/>
      </c>
      <c r="T285" s="261" t="str">
        <f>IF(T283="","",VLOOKUP(T283,'【要提出】シフト記号表（勤務時間帯）'!$C$6:$U$35,19,FALSE))</f>
        <v/>
      </c>
      <c r="U285" s="261" t="str">
        <f>IF(U283="","",VLOOKUP(U283,'【要提出】シフト記号表（勤務時間帯）'!$C$6:$U$35,19,FALSE))</f>
        <v/>
      </c>
      <c r="V285" s="261" t="str">
        <f>IF(V283="","",VLOOKUP(V283,'【要提出】シフト記号表（勤務時間帯）'!$C$6:$U$35,19,FALSE))</f>
        <v/>
      </c>
      <c r="W285" s="261" t="str">
        <f>IF(W283="","",VLOOKUP(W283,'【要提出】シフト記号表（勤務時間帯）'!$C$6:$U$35,19,FALSE))</f>
        <v/>
      </c>
      <c r="X285" s="261" t="str">
        <f>IF(X283="","",VLOOKUP(X283,'【要提出】シフト記号表（勤務時間帯）'!$C$6:$U$35,19,FALSE))</f>
        <v/>
      </c>
      <c r="Y285" s="262" t="str">
        <f>IF(Y283="","",VLOOKUP(Y283,'【要提出】シフト記号表（勤務時間帯）'!$C$6:$U$35,19,FALSE))</f>
        <v/>
      </c>
      <c r="Z285" s="260" t="str">
        <f>IF(Z283="","",VLOOKUP(Z283,'【要提出】シフト記号表（勤務時間帯）'!$C$6:$U$35,19,FALSE))</f>
        <v/>
      </c>
      <c r="AA285" s="261" t="str">
        <f>IF(AA283="","",VLOOKUP(AA283,'【要提出】シフト記号表（勤務時間帯）'!$C$6:$U$35,19,FALSE))</f>
        <v/>
      </c>
      <c r="AB285" s="261" t="str">
        <f>IF(AB283="","",VLOOKUP(AB283,'【要提出】シフト記号表（勤務時間帯）'!$C$6:$U$35,19,FALSE))</f>
        <v/>
      </c>
      <c r="AC285" s="261" t="str">
        <f>IF(AC283="","",VLOOKUP(AC283,'【要提出】シフト記号表（勤務時間帯）'!$C$6:$U$35,19,FALSE))</f>
        <v/>
      </c>
      <c r="AD285" s="261" t="str">
        <f>IF(AD283="","",VLOOKUP(AD283,'【要提出】シフト記号表（勤務時間帯）'!$C$6:$U$35,19,FALSE))</f>
        <v/>
      </c>
      <c r="AE285" s="261" t="str">
        <f>IF(AE283="","",VLOOKUP(AE283,'【要提出】シフト記号表（勤務時間帯）'!$C$6:$U$35,19,FALSE))</f>
        <v/>
      </c>
      <c r="AF285" s="262" t="str">
        <f>IF(AF283="","",VLOOKUP(AF283,'【要提出】シフト記号表（勤務時間帯）'!$C$6:$U$35,19,FALSE))</f>
        <v/>
      </c>
      <c r="AG285" s="260" t="str">
        <f>IF(AG283="","",VLOOKUP(AG283,'【要提出】シフト記号表（勤務時間帯）'!$C$6:$U$35,19,FALSE))</f>
        <v/>
      </c>
      <c r="AH285" s="261" t="str">
        <f>IF(AH283="","",VLOOKUP(AH283,'【要提出】シフト記号表（勤務時間帯）'!$C$6:$U$35,19,FALSE))</f>
        <v/>
      </c>
      <c r="AI285" s="261" t="str">
        <f>IF(AI283="","",VLOOKUP(AI283,'【要提出】シフト記号表（勤務時間帯）'!$C$6:$U$35,19,FALSE))</f>
        <v/>
      </c>
      <c r="AJ285" s="261" t="str">
        <f>IF(AJ283="","",VLOOKUP(AJ283,'【要提出】シフト記号表（勤務時間帯）'!$C$6:$U$35,19,FALSE))</f>
        <v/>
      </c>
      <c r="AK285" s="261" t="str">
        <f>IF(AK283="","",VLOOKUP(AK283,'【要提出】シフト記号表（勤務時間帯）'!$C$6:$U$35,19,FALSE))</f>
        <v/>
      </c>
      <c r="AL285" s="261" t="str">
        <f>IF(AL283="","",VLOOKUP(AL283,'【要提出】シフト記号表（勤務時間帯）'!$C$6:$U$35,19,FALSE))</f>
        <v/>
      </c>
      <c r="AM285" s="262" t="str">
        <f>IF(AM283="","",VLOOKUP(AM283,'【要提出】シフト記号表（勤務時間帯）'!$C$6:$U$35,19,FALSE))</f>
        <v/>
      </c>
      <c r="AN285" s="260" t="str">
        <f>IF(AN283="","",VLOOKUP(AN283,'【要提出】シフト記号表（勤務時間帯）'!$C$6:$U$35,19,FALSE))</f>
        <v/>
      </c>
      <c r="AO285" s="261" t="str">
        <f>IF(AO283="","",VLOOKUP(AO283,'【要提出】シフト記号表（勤務時間帯）'!$C$6:$U$35,19,FALSE))</f>
        <v/>
      </c>
      <c r="AP285" s="261" t="str">
        <f>IF(AP283="","",VLOOKUP(AP283,'【要提出】シフト記号表（勤務時間帯）'!$C$6:$U$35,19,FALSE))</f>
        <v/>
      </c>
      <c r="AQ285" s="261" t="str">
        <f>IF(AQ283="","",VLOOKUP(AQ283,'【要提出】シフト記号表（勤務時間帯）'!$C$6:$U$35,19,FALSE))</f>
        <v/>
      </c>
      <c r="AR285" s="261" t="str">
        <f>IF(AR283="","",VLOOKUP(AR283,'【要提出】シフト記号表（勤務時間帯）'!$C$6:$U$35,19,FALSE))</f>
        <v/>
      </c>
      <c r="AS285" s="261" t="str">
        <f>IF(AS283="","",VLOOKUP(AS283,'【要提出】シフト記号表（勤務時間帯）'!$C$6:$U$35,19,FALSE))</f>
        <v/>
      </c>
      <c r="AT285" s="262" t="str">
        <f>IF(AT283="","",VLOOKUP(AT283,'【要提出】シフト記号表（勤務時間帯）'!$C$6:$U$35,19,FALSE))</f>
        <v/>
      </c>
      <c r="AU285" s="260" t="str">
        <f>IF(AU283="","",VLOOKUP(AU283,'【要提出】シフト記号表（勤務時間帯）'!$C$6:$U$35,19,FALSE))</f>
        <v/>
      </c>
      <c r="AV285" s="261" t="str">
        <f>IF(AV283="","",VLOOKUP(AV283,'【要提出】シフト記号表（勤務時間帯）'!$C$6:$U$35,19,FALSE))</f>
        <v/>
      </c>
      <c r="AW285" s="261" t="str">
        <f>IF(AW283="","",VLOOKUP(AW283,'【要提出】シフト記号表（勤務時間帯）'!$C$6:$U$35,19,FALSE))</f>
        <v/>
      </c>
      <c r="AX285" s="507">
        <f>IF($BB$3="４週",SUM(S285:AT285),IF($BB$3="暦月",SUM(S285:AW285),""))</f>
        <v>0</v>
      </c>
      <c r="AY285" s="508"/>
      <c r="AZ285" s="509">
        <f>IF($BB$3="４週",AX285/4,IF($BB$3="暦月",'【要提出】認知症対応型通所（100名）'!AX285/('【要提出】認知症対応型通所（100名）'!$BB$8/7),""))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IF(S286="","",VLOOKUP(S286,'【要提出】シフト記号表（勤務時間帯）'!$C$6:$K$35,9,FALSE))</f>
        <v/>
      </c>
      <c r="T287" s="258" t="str">
        <f>IF(T286="","",VLOOKUP(T286,'【要提出】シフト記号表（勤務時間帯）'!$C$6:$K$35,9,FALSE))</f>
        <v/>
      </c>
      <c r="U287" s="258" t="str">
        <f>IF(U286="","",VLOOKUP(U286,'【要提出】シフト記号表（勤務時間帯）'!$C$6:$K$35,9,FALSE))</f>
        <v/>
      </c>
      <c r="V287" s="258" t="str">
        <f>IF(V286="","",VLOOKUP(V286,'【要提出】シフト記号表（勤務時間帯）'!$C$6:$K$35,9,FALSE))</f>
        <v/>
      </c>
      <c r="W287" s="258" t="str">
        <f>IF(W286="","",VLOOKUP(W286,'【要提出】シフト記号表（勤務時間帯）'!$C$6:$K$35,9,FALSE))</f>
        <v/>
      </c>
      <c r="X287" s="258" t="str">
        <f>IF(X286="","",VLOOKUP(X286,'【要提出】シフト記号表（勤務時間帯）'!$C$6:$K$35,9,FALSE))</f>
        <v/>
      </c>
      <c r="Y287" s="259" t="str">
        <f>IF(Y286="","",VLOOKUP(Y286,'【要提出】シフト記号表（勤務時間帯）'!$C$6:$K$35,9,FALSE))</f>
        <v/>
      </c>
      <c r="Z287" s="257" t="str">
        <f>IF(Z286="","",VLOOKUP(Z286,'【要提出】シフト記号表（勤務時間帯）'!$C$6:$K$35,9,FALSE))</f>
        <v/>
      </c>
      <c r="AA287" s="258" t="str">
        <f>IF(AA286="","",VLOOKUP(AA286,'【要提出】シフト記号表（勤務時間帯）'!$C$6:$K$35,9,FALSE))</f>
        <v/>
      </c>
      <c r="AB287" s="258" t="str">
        <f>IF(AB286="","",VLOOKUP(AB286,'【要提出】シフト記号表（勤務時間帯）'!$C$6:$K$35,9,FALSE))</f>
        <v/>
      </c>
      <c r="AC287" s="258" t="str">
        <f>IF(AC286="","",VLOOKUP(AC286,'【要提出】シフト記号表（勤務時間帯）'!$C$6:$K$35,9,FALSE))</f>
        <v/>
      </c>
      <c r="AD287" s="258" t="str">
        <f>IF(AD286="","",VLOOKUP(AD286,'【要提出】シフト記号表（勤務時間帯）'!$C$6:$K$35,9,FALSE))</f>
        <v/>
      </c>
      <c r="AE287" s="258" t="str">
        <f>IF(AE286="","",VLOOKUP(AE286,'【要提出】シフト記号表（勤務時間帯）'!$C$6:$K$35,9,FALSE))</f>
        <v/>
      </c>
      <c r="AF287" s="259" t="str">
        <f>IF(AF286="","",VLOOKUP(AF286,'【要提出】シフト記号表（勤務時間帯）'!$C$6:$K$35,9,FALSE))</f>
        <v/>
      </c>
      <c r="AG287" s="257" t="str">
        <f>IF(AG286="","",VLOOKUP(AG286,'【要提出】シフト記号表（勤務時間帯）'!$C$6:$K$35,9,FALSE))</f>
        <v/>
      </c>
      <c r="AH287" s="258" t="str">
        <f>IF(AH286="","",VLOOKUP(AH286,'【要提出】シフト記号表（勤務時間帯）'!$C$6:$K$35,9,FALSE))</f>
        <v/>
      </c>
      <c r="AI287" s="258" t="str">
        <f>IF(AI286="","",VLOOKUP(AI286,'【要提出】シフト記号表（勤務時間帯）'!$C$6:$K$35,9,FALSE))</f>
        <v/>
      </c>
      <c r="AJ287" s="258" t="str">
        <f>IF(AJ286="","",VLOOKUP(AJ286,'【要提出】シフト記号表（勤務時間帯）'!$C$6:$K$35,9,FALSE))</f>
        <v/>
      </c>
      <c r="AK287" s="258" t="str">
        <f>IF(AK286="","",VLOOKUP(AK286,'【要提出】シフト記号表（勤務時間帯）'!$C$6:$K$35,9,FALSE))</f>
        <v/>
      </c>
      <c r="AL287" s="258" t="str">
        <f>IF(AL286="","",VLOOKUP(AL286,'【要提出】シフト記号表（勤務時間帯）'!$C$6:$K$35,9,FALSE))</f>
        <v/>
      </c>
      <c r="AM287" s="259" t="str">
        <f>IF(AM286="","",VLOOKUP(AM286,'【要提出】シフト記号表（勤務時間帯）'!$C$6:$K$35,9,FALSE))</f>
        <v/>
      </c>
      <c r="AN287" s="257" t="str">
        <f>IF(AN286="","",VLOOKUP(AN286,'【要提出】シフト記号表（勤務時間帯）'!$C$6:$K$35,9,FALSE))</f>
        <v/>
      </c>
      <c r="AO287" s="258" t="str">
        <f>IF(AO286="","",VLOOKUP(AO286,'【要提出】シフト記号表（勤務時間帯）'!$C$6:$K$35,9,FALSE))</f>
        <v/>
      </c>
      <c r="AP287" s="258" t="str">
        <f>IF(AP286="","",VLOOKUP(AP286,'【要提出】シフト記号表（勤務時間帯）'!$C$6:$K$35,9,FALSE))</f>
        <v/>
      </c>
      <c r="AQ287" s="258" t="str">
        <f>IF(AQ286="","",VLOOKUP(AQ286,'【要提出】シフト記号表（勤務時間帯）'!$C$6:$K$35,9,FALSE))</f>
        <v/>
      </c>
      <c r="AR287" s="258" t="str">
        <f>IF(AR286="","",VLOOKUP(AR286,'【要提出】シフト記号表（勤務時間帯）'!$C$6:$K$35,9,FALSE))</f>
        <v/>
      </c>
      <c r="AS287" s="258" t="str">
        <f>IF(AS286="","",VLOOKUP(AS286,'【要提出】シフト記号表（勤務時間帯）'!$C$6:$K$35,9,FALSE))</f>
        <v/>
      </c>
      <c r="AT287" s="259" t="str">
        <f>IF(AT286="","",VLOOKUP(AT286,'【要提出】シフト記号表（勤務時間帯）'!$C$6:$K$35,9,FALSE))</f>
        <v/>
      </c>
      <c r="AU287" s="257" t="str">
        <f>IF(AU286="","",VLOOKUP(AU286,'【要提出】シフト記号表（勤務時間帯）'!$C$6:$K$35,9,FALSE))</f>
        <v/>
      </c>
      <c r="AV287" s="258" t="str">
        <f>IF(AV286="","",VLOOKUP(AV286,'【要提出】シフト記号表（勤務時間帯）'!$C$6:$K$35,9,FALSE))</f>
        <v/>
      </c>
      <c r="AW287" s="258" t="str">
        <f>IF(AW286="","",VLOOKUP(AW286,'【要提出】シフト記号表（勤務時間帯）'!$C$6:$K$35,9,FALSE))</f>
        <v/>
      </c>
      <c r="AX287" s="515">
        <f>IF($BB$3="４週",SUM(S287:AT287),IF($BB$3="暦月",SUM(S287:AW287),""))</f>
        <v>0</v>
      </c>
      <c r="AY287" s="516"/>
      <c r="AZ287" s="517">
        <f>IF($BB$3="４週",AX287/4,IF($BB$3="暦月",'【要提出】認知症対応型通所（100名）'!AX287/('【要提出】認知症対応型通所（100名）'!$BB$8/7),""))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IF(S286="","",VLOOKUP(S286,'【要提出】シフト記号表（勤務時間帯）'!$C$6:$U$35,19,FALSE))</f>
        <v/>
      </c>
      <c r="T288" s="261" t="str">
        <f>IF(T286="","",VLOOKUP(T286,'【要提出】シフト記号表（勤務時間帯）'!$C$6:$U$35,19,FALSE))</f>
        <v/>
      </c>
      <c r="U288" s="261" t="str">
        <f>IF(U286="","",VLOOKUP(U286,'【要提出】シフト記号表（勤務時間帯）'!$C$6:$U$35,19,FALSE))</f>
        <v/>
      </c>
      <c r="V288" s="261" t="str">
        <f>IF(V286="","",VLOOKUP(V286,'【要提出】シフト記号表（勤務時間帯）'!$C$6:$U$35,19,FALSE))</f>
        <v/>
      </c>
      <c r="W288" s="261" t="str">
        <f>IF(W286="","",VLOOKUP(W286,'【要提出】シフト記号表（勤務時間帯）'!$C$6:$U$35,19,FALSE))</f>
        <v/>
      </c>
      <c r="X288" s="261" t="str">
        <f>IF(X286="","",VLOOKUP(X286,'【要提出】シフト記号表（勤務時間帯）'!$C$6:$U$35,19,FALSE))</f>
        <v/>
      </c>
      <c r="Y288" s="262" t="str">
        <f>IF(Y286="","",VLOOKUP(Y286,'【要提出】シフト記号表（勤務時間帯）'!$C$6:$U$35,19,FALSE))</f>
        <v/>
      </c>
      <c r="Z288" s="260" t="str">
        <f>IF(Z286="","",VLOOKUP(Z286,'【要提出】シフト記号表（勤務時間帯）'!$C$6:$U$35,19,FALSE))</f>
        <v/>
      </c>
      <c r="AA288" s="261" t="str">
        <f>IF(AA286="","",VLOOKUP(AA286,'【要提出】シフト記号表（勤務時間帯）'!$C$6:$U$35,19,FALSE))</f>
        <v/>
      </c>
      <c r="AB288" s="261" t="str">
        <f>IF(AB286="","",VLOOKUP(AB286,'【要提出】シフト記号表（勤務時間帯）'!$C$6:$U$35,19,FALSE))</f>
        <v/>
      </c>
      <c r="AC288" s="261" t="str">
        <f>IF(AC286="","",VLOOKUP(AC286,'【要提出】シフト記号表（勤務時間帯）'!$C$6:$U$35,19,FALSE))</f>
        <v/>
      </c>
      <c r="AD288" s="261" t="str">
        <f>IF(AD286="","",VLOOKUP(AD286,'【要提出】シフト記号表（勤務時間帯）'!$C$6:$U$35,19,FALSE))</f>
        <v/>
      </c>
      <c r="AE288" s="261" t="str">
        <f>IF(AE286="","",VLOOKUP(AE286,'【要提出】シフト記号表（勤務時間帯）'!$C$6:$U$35,19,FALSE))</f>
        <v/>
      </c>
      <c r="AF288" s="262" t="str">
        <f>IF(AF286="","",VLOOKUP(AF286,'【要提出】シフト記号表（勤務時間帯）'!$C$6:$U$35,19,FALSE))</f>
        <v/>
      </c>
      <c r="AG288" s="260" t="str">
        <f>IF(AG286="","",VLOOKUP(AG286,'【要提出】シフト記号表（勤務時間帯）'!$C$6:$U$35,19,FALSE))</f>
        <v/>
      </c>
      <c r="AH288" s="261" t="str">
        <f>IF(AH286="","",VLOOKUP(AH286,'【要提出】シフト記号表（勤務時間帯）'!$C$6:$U$35,19,FALSE))</f>
        <v/>
      </c>
      <c r="AI288" s="261" t="str">
        <f>IF(AI286="","",VLOOKUP(AI286,'【要提出】シフト記号表（勤務時間帯）'!$C$6:$U$35,19,FALSE))</f>
        <v/>
      </c>
      <c r="AJ288" s="261" t="str">
        <f>IF(AJ286="","",VLOOKUP(AJ286,'【要提出】シフト記号表（勤務時間帯）'!$C$6:$U$35,19,FALSE))</f>
        <v/>
      </c>
      <c r="AK288" s="261" t="str">
        <f>IF(AK286="","",VLOOKUP(AK286,'【要提出】シフト記号表（勤務時間帯）'!$C$6:$U$35,19,FALSE))</f>
        <v/>
      </c>
      <c r="AL288" s="261" t="str">
        <f>IF(AL286="","",VLOOKUP(AL286,'【要提出】シフト記号表（勤務時間帯）'!$C$6:$U$35,19,FALSE))</f>
        <v/>
      </c>
      <c r="AM288" s="262" t="str">
        <f>IF(AM286="","",VLOOKUP(AM286,'【要提出】シフト記号表（勤務時間帯）'!$C$6:$U$35,19,FALSE))</f>
        <v/>
      </c>
      <c r="AN288" s="260" t="str">
        <f>IF(AN286="","",VLOOKUP(AN286,'【要提出】シフト記号表（勤務時間帯）'!$C$6:$U$35,19,FALSE))</f>
        <v/>
      </c>
      <c r="AO288" s="261" t="str">
        <f>IF(AO286="","",VLOOKUP(AO286,'【要提出】シフト記号表（勤務時間帯）'!$C$6:$U$35,19,FALSE))</f>
        <v/>
      </c>
      <c r="AP288" s="261" t="str">
        <f>IF(AP286="","",VLOOKUP(AP286,'【要提出】シフト記号表（勤務時間帯）'!$C$6:$U$35,19,FALSE))</f>
        <v/>
      </c>
      <c r="AQ288" s="261" t="str">
        <f>IF(AQ286="","",VLOOKUP(AQ286,'【要提出】シフト記号表（勤務時間帯）'!$C$6:$U$35,19,FALSE))</f>
        <v/>
      </c>
      <c r="AR288" s="261" t="str">
        <f>IF(AR286="","",VLOOKUP(AR286,'【要提出】シフト記号表（勤務時間帯）'!$C$6:$U$35,19,FALSE))</f>
        <v/>
      </c>
      <c r="AS288" s="261" t="str">
        <f>IF(AS286="","",VLOOKUP(AS286,'【要提出】シフト記号表（勤務時間帯）'!$C$6:$U$35,19,FALSE))</f>
        <v/>
      </c>
      <c r="AT288" s="262" t="str">
        <f>IF(AT286="","",VLOOKUP(AT286,'【要提出】シフト記号表（勤務時間帯）'!$C$6:$U$35,19,FALSE))</f>
        <v/>
      </c>
      <c r="AU288" s="260" t="str">
        <f>IF(AU286="","",VLOOKUP(AU286,'【要提出】シフト記号表（勤務時間帯）'!$C$6:$U$35,19,FALSE))</f>
        <v/>
      </c>
      <c r="AV288" s="261" t="str">
        <f>IF(AV286="","",VLOOKUP(AV286,'【要提出】シフト記号表（勤務時間帯）'!$C$6:$U$35,19,FALSE))</f>
        <v/>
      </c>
      <c r="AW288" s="261" t="str">
        <f>IF(AW286="","",VLOOKUP(AW286,'【要提出】シフト記号表（勤務時間帯）'!$C$6:$U$35,19,FALSE))</f>
        <v/>
      </c>
      <c r="AX288" s="507">
        <f>IF($BB$3="４週",SUM(S288:AT288),IF($BB$3="暦月",SUM(S288:AW288),""))</f>
        <v>0</v>
      </c>
      <c r="AY288" s="508"/>
      <c r="AZ288" s="509">
        <f>IF($BB$3="４週",AX288/4,IF($BB$3="暦月",'【要提出】認知症対応型通所（100名）'!AX288/('【要提出】認知症対応型通所（100名）'!$BB$8/7),""))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IF(S289="","",VLOOKUP(S289,'【要提出】シフト記号表（勤務時間帯）'!$C$6:$K$35,9,FALSE))</f>
        <v/>
      </c>
      <c r="T290" s="258" t="str">
        <f>IF(T289="","",VLOOKUP(T289,'【要提出】シフト記号表（勤務時間帯）'!$C$6:$K$35,9,FALSE))</f>
        <v/>
      </c>
      <c r="U290" s="258" t="str">
        <f>IF(U289="","",VLOOKUP(U289,'【要提出】シフト記号表（勤務時間帯）'!$C$6:$K$35,9,FALSE))</f>
        <v/>
      </c>
      <c r="V290" s="258" t="str">
        <f>IF(V289="","",VLOOKUP(V289,'【要提出】シフト記号表（勤務時間帯）'!$C$6:$K$35,9,FALSE))</f>
        <v/>
      </c>
      <c r="W290" s="258" t="str">
        <f>IF(W289="","",VLOOKUP(W289,'【要提出】シフト記号表（勤務時間帯）'!$C$6:$K$35,9,FALSE))</f>
        <v/>
      </c>
      <c r="X290" s="258" t="str">
        <f>IF(X289="","",VLOOKUP(X289,'【要提出】シフト記号表（勤務時間帯）'!$C$6:$K$35,9,FALSE))</f>
        <v/>
      </c>
      <c r="Y290" s="259" t="str">
        <f>IF(Y289="","",VLOOKUP(Y289,'【要提出】シフト記号表（勤務時間帯）'!$C$6:$K$35,9,FALSE))</f>
        <v/>
      </c>
      <c r="Z290" s="257" t="str">
        <f>IF(Z289="","",VLOOKUP(Z289,'【要提出】シフト記号表（勤務時間帯）'!$C$6:$K$35,9,FALSE))</f>
        <v/>
      </c>
      <c r="AA290" s="258" t="str">
        <f>IF(AA289="","",VLOOKUP(AA289,'【要提出】シフト記号表（勤務時間帯）'!$C$6:$K$35,9,FALSE))</f>
        <v/>
      </c>
      <c r="AB290" s="258" t="str">
        <f>IF(AB289="","",VLOOKUP(AB289,'【要提出】シフト記号表（勤務時間帯）'!$C$6:$K$35,9,FALSE))</f>
        <v/>
      </c>
      <c r="AC290" s="258" t="str">
        <f>IF(AC289="","",VLOOKUP(AC289,'【要提出】シフト記号表（勤務時間帯）'!$C$6:$K$35,9,FALSE))</f>
        <v/>
      </c>
      <c r="AD290" s="258" t="str">
        <f>IF(AD289="","",VLOOKUP(AD289,'【要提出】シフト記号表（勤務時間帯）'!$C$6:$K$35,9,FALSE))</f>
        <v/>
      </c>
      <c r="AE290" s="258" t="str">
        <f>IF(AE289="","",VLOOKUP(AE289,'【要提出】シフト記号表（勤務時間帯）'!$C$6:$K$35,9,FALSE))</f>
        <v/>
      </c>
      <c r="AF290" s="259" t="str">
        <f>IF(AF289="","",VLOOKUP(AF289,'【要提出】シフト記号表（勤務時間帯）'!$C$6:$K$35,9,FALSE))</f>
        <v/>
      </c>
      <c r="AG290" s="257" t="str">
        <f>IF(AG289="","",VLOOKUP(AG289,'【要提出】シフト記号表（勤務時間帯）'!$C$6:$K$35,9,FALSE))</f>
        <v/>
      </c>
      <c r="AH290" s="258" t="str">
        <f>IF(AH289="","",VLOOKUP(AH289,'【要提出】シフト記号表（勤務時間帯）'!$C$6:$K$35,9,FALSE))</f>
        <v/>
      </c>
      <c r="AI290" s="258" t="str">
        <f>IF(AI289="","",VLOOKUP(AI289,'【要提出】シフト記号表（勤務時間帯）'!$C$6:$K$35,9,FALSE))</f>
        <v/>
      </c>
      <c r="AJ290" s="258" t="str">
        <f>IF(AJ289="","",VLOOKUP(AJ289,'【要提出】シフト記号表（勤務時間帯）'!$C$6:$K$35,9,FALSE))</f>
        <v/>
      </c>
      <c r="AK290" s="258" t="str">
        <f>IF(AK289="","",VLOOKUP(AK289,'【要提出】シフト記号表（勤務時間帯）'!$C$6:$K$35,9,FALSE))</f>
        <v/>
      </c>
      <c r="AL290" s="258" t="str">
        <f>IF(AL289="","",VLOOKUP(AL289,'【要提出】シフト記号表（勤務時間帯）'!$C$6:$K$35,9,FALSE))</f>
        <v/>
      </c>
      <c r="AM290" s="259" t="str">
        <f>IF(AM289="","",VLOOKUP(AM289,'【要提出】シフト記号表（勤務時間帯）'!$C$6:$K$35,9,FALSE))</f>
        <v/>
      </c>
      <c r="AN290" s="257" t="str">
        <f>IF(AN289="","",VLOOKUP(AN289,'【要提出】シフト記号表（勤務時間帯）'!$C$6:$K$35,9,FALSE))</f>
        <v/>
      </c>
      <c r="AO290" s="258" t="str">
        <f>IF(AO289="","",VLOOKUP(AO289,'【要提出】シフト記号表（勤務時間帯）'!$C$6:$K$35,9,FALSE))</f>
        <v/>
      </c>
      <c r="AP290" s="258" t="str">
        <f>IF(AP289="","",VLOOKUP(AP289,'【要提出】シフト記号表（勤務時間帯）'!$C$6:$K$35,9,FALSE))</f>
        <v/>
      </c>
      <c r="AQ290" s="258" t="str">
        <f>IF(AQ289="","",VLOOKUP(AQ289,'【要提出】シフト記号表（勤務時間帯）'!$C$6:$K$35,9,FALSE))</f>
        <v/>
      </c>
      <c r="AR290" s="258" t="str">
        <f>IF(AR289="","",VLOOKUP(AR289,'【要提出】シフト記号表（勤務時間帯）'!$C$6:$K$35,9,FALSE))</f>
        <v/>
      </c>
      <c r="AS290" s="258" t="str">
        <f>IF(AS289="","",VLOOKUP(AS289,'【要提出】シフト記号表（勤務時間帯）'!$C$6:$K$35,9,FALSE))</f>
        <v/>
      </c>
      <c r="AT290" s="259" t="str">
        <f>IF(AT289="","",VLOOKUP(AT289,'【要提出】シフト記号表（勤務時間帯）'!$C$6:$K$35,9,FALSE))</f>
        <v/>
      </c>
      <c r="AU290" s="257" t="str">
        <f>IF(AU289="","",VLOOKUP(AU289,'【要提出】シフト記号表（勤務時間帯）'!$C$6:$K$35,9,FALSE))</f>
        <v/>
      </c>
      <c r="AV290" s="258" t="str">
        <f>IF(AV289="","",VLOOKUP(AV289,'【要提出】シフト記号表（勤務時間帯）'!$C$6:$K$35,9,FALSE))</f>
        <v/>
      </c>
      <c r="AW290" s="258" t="str">
        <f>IF(AW289="","",VLOOKUP(AW289,'【要提出】シフト記号表（勤務時間帯）'!$C$6:$K$35,9,FALSE))</f>
        <v/>
      </c>
      <c r="AX290" s="515">
        <f>IF($BB$3="４週",SUM(S290:AT290),IF($BB$3="暦月",SUM(S290:AW290),""))</f>
        <v>0</v>
      </c>
      <c r="AY290" s="516"/>
      <c r="AZ290" s="517">
        <f>IF($BB$3="４週",AX290/4,IF($BB$3="暦月",'【要提出】認知症対応型通所（100名）'!AX290/('【要提出】認知症対応型通所（100名）'!$BB$8/7),""))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IF(S289="","",VLOOKUP(S289,'【要提出】シフト記号表（勤務時間帯）'!$C$6:$U$35,19,FALSE))</f>
        <v/>
      </c>
      <c r="T291" s="261" t="str">
        <f>IF(T289="","",VLOOKUP(T289,'【要提出】シフト記号表（勤務時間帯）'!$C$6:$U$35,19,FALSE))</f>
        <v/>
      </c>
      <c r="U291" s="261" t="str">
        <f>IF(U289="","",VLOOKUP(U289,'【要提出】シフト記号表（勤務時間帯）'!$C$6:$U$35,19,FALSE))</f>
        <v/>
      </c>
      <c r="V291" s="261" t="str">
        <f>IF(V289="","",VLOOKUP(V289,'【要提出】シフト記号表（勤務時間帯）'!$C$6:$U$35,19,FALSE))</f>
        <v/>
      </c>
      <c r="W291" s="261" t="str">
        <f>IF(W289="","",VLOOKUP(W289,'【要提出】シフト記号表（勤務時間帯）'!$C$6:$U$35,19,FALSE))</f>
        <v/>
      </c>
      <c r="X291" s="261" t="str">
        <f>IF(X289="","",VLOOKUP(X289,'【要提出】シフト記号表（勤務時間帯）'!$C$6:$U$35,19,FALSE))</f>
        <v/>
      </c>
      <c r="Y291" s="262" t="str">
        <f>IF(Y289="","",VLOOKUP(Y289,'【要提出】シフト記号表（勤務時間帯）'!$C$6:$U$35,19,FALSE))</f>
        <v/>
      </c>
      <c r="Z291" s="260" t="str">
        <f>IF(Z289="","",VLOOKUP(Z289,'【要提出】シフト記号表（勤務時間帯）'!$C$6:$U$35,19,FALSE))</f>
        <v/>
      </c>
      <c r="AA291" s="261" t="str">
        <f>IF(AA289="","",VLOOKUP(AA289,'【要提出】シフト記号表（勤務時間帯）'!$C$6:$U$35,19,FALSE))</f>
        <v/>
      </c>
      <c r="AB291" s="261" t="str">
        <f>IF(AB289="","",VLOOKUP(AB289,'【要提出】シフト記号表（勤務時間帯）'!$C$6:$U$35,19,FALSE))</f>
        <v/>
      </c>
      <c r="AC291" s="261" t="str">
        <f>IF(AC289="","",VLOOKUP(AC289,'【要提出】シフト記号表（勤務時間帯）'!$C$6:$U$35,19,FALSE))</f>
        <v/>
      </c>
      <c r="AD291" s="261" t="str">
        <f>IF(AD289="","",VLOOKUP(AD289,'【要提出】シフト記号表（勤務時間帯）'!$C$6:$U$35,19,FALSE))</f>
        <v/>
      </c>
      <c r="AE291" s="261" t="str">
        <f>IF(AE289="","",VLOOKUP(AE289,'【要提出】シフト記号表（勤務時間帯）'!$C$6:$U$35,19,FALSE))</f>
        <v/>
      </c>
      <c r="AF291" s="262" t="str">
        <f>IF(AF289="","",VLOOKUP(AF289,'【要提出】シフト記号表（勤務時間帯）'!$C$6:$U$35,19,FALSE))</f>
        <v/>
      </c>
      <c r="AG291" s="260" t="str">
        <f>IF(AG289="","",VLOOKUP(AG289,'【要提出】シフト記号表（勤務時間帯）'!$C$6:$U$35,19,FALSE))</f>
        <v/>
      </c>
      <c r="AH291" s="261" t="str">
        <f>IF(AH289="","",VLOOKUP(AH289,'【要提出】シフト記号表（勤務時間帯）'!$C$6:$U$35,19,FALSE))</f>
        <v/>
      </c>
      <c r="AI291" s="261" t="str">
        <f>IF(AI289="","",VLOOKUP(AI289,'【要提出】シフト記号表（勤務時間帯）'!$C$6:$U$35,19,FALSE))</f>
        <v/>
      </c>
      <c r="AJ291" s="261" t="str">
        <f>IF(AJ289="","",VLOOKUP(AJ289,'【要提出】シフト記号表（勤務時間帯）'!$C$6:$U$35,19,FALSE))</f>
        <v/>
      </c>
      <c r="AK291" s="261" t="str">
        <f>IF(AK289="","",VLOOKUP(AK289,'【要提出】シフト記号表（勤務時間帯）'!$C$6:$U$35,19,FALSE))</f>
        <v/>
      </c>
      <c r="AL291" s="261" t="str">
        <f>IF(AL289="","",VLOOKUP(AL289,'【要提出】シフト記号表（勤務時間帯）'!$C$6:$U$35,19,FALSE))</f>
        <v/>
      </c>
      <c r="AM291" s="262" t="str">
        <f>IF(AM289="","",VLOOKUP(AM289,'【要提出】シフト記号表（勤務時間帯）'!$C$6:$U$35,19,FALSE))</f>
        <v/>
      </c>
      <c r="AN291" s="260" t="str">
        <f>IF(AN289="","",VLOOKUP(AN289,'【要提出】シフト記号表（勤務時間帯）'!$C$6:$U$35,19,FALSE))</f>
        <v/>
      </c>
      <c r="AO291" s="261" t="str">
        <f>IF(AO289="","",VLOOKUP(AO289,'【要提出】シフト記号表（勤務時間帯）'!$C$6:$U$35,19,FALSE))</f>
        <v/>
      </c>
      <c r="AP291" s="261" t="str">
        <f>IF(AP289="","",VLOOKUP(AP289,'【要提出】シフト記号表（勤務時間帯）'!$C$6:$U$35,19,FALSE))</f>
        <v/>
      </c>
      <c r="AQ291" s="261" t="str">
        <f>IF(AQ289="","",VLOOKUP(AQ289,'【要提出】シフト記号表（勤務時間帯）'!$C$6:$U$35,19,FALSE))</f>
        <v/>
      </c>
      <c r="AR291" s="261" t="str">
        <f>IF(AR289="","",VLOOKUP(AR289,'【要提出】シフト記号表（勤務時間帯）'!$C$6:$U$35,19,FALSE))</f>
        <v/>
      </c>
      <c r="AS291" s="261" t="str">
        <f>IF(AS289="","",VLOOKUP(AS289,'【要提出】シフト記号表（勤務時間帯）'!$C$6:$U$35,19,FALSE))</f>
        <v/>
      </c>
      <c r="AT291" s="262" t="str">
        <f>IF(AT289="","",VLOOKUP(AT289,'【要提出】シフト記号表（勤務時間帯）'!$C$6:$U$35,19,FALSE))</f>
        <v/>
      </c>
      <c r="AU291" s="260" t="str">
        <f>IF(AU289="","",VLOOKUP(AU289,'【要提出】シフト記号表（勤務時間帯）'!$C$6:$U$35,19,FALSE))</f>
        <v/>
      </c>
      <c r="AV291" s="261" t="str">
        <f>IF(AV289="","",VLOOKUP(AV289,'【要提出】シフト記号表（勤務時間帯）'!$C$6:$U$35,19,FALSE))</f>
        <v/>
      </c>
      <c r="AW291" s="261" t="str">
        <f>IF(AW289="","",VLOOKUP(AW289,'【要提出】シフト記号表（勤務時間帯）'!$C$6:$U$35,19,FALSE))</f>
        <v/>
      </c>
      <c r="AX291" s="507">
        <f>IF($BB$3="４週",SUM(S291:AT291),IF($BB$3="暦月",SUM(S291:AW291),""))</f>
        <v>0</v>
      </c>
      <c r="AY291" s="508"/>
      <c r="AZ291" s="509">
        <f>IF($BB$3="４週",AX291/4,IF($BB$3="暦月",'【要提出】認知症対応型通所（100名）'!AX291/('【要提出】認知症対応型通所（100名）'!$BB$8/7),""))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IF(S292="","",VLOOKUP(S292,'【要提出】シフト記号表（勤務時間帯）'!$C$6:$K$35,9,FALSE))</f>
        <v/>
      </c>
      <c r="T293" s="258" t="str">
        <f>IF(T292="","",VLOOKUP(T292,'【要提出】シフト記号表（勤務時間帯）'!$C$6:$K$35,9,FALSE))</f>
        <v/>
      </c>
      <c r="U293" s="258" t="str">
        <f>IF(U292="","",VLOOKUP(U292,'【要提出】シフト記号表（勤務時間帯）'!$C$6:$K$35,9,FALSE))</f>
        <v/>
      </c>
      <c r="V293" s="258" t="str">
        <f>IF(V292="","",VLOOKUP(V292,'【要提出】シフト記号表（勤務時間帯）'!$C$6:$K$35,9,FALSE))</f>
        <v/>
      </c>
      <c r="W293" s="258" t="str">
        <f>IF(W292="","",VLOOKUP(W292,'【要提出】シフト記号表（勤務時間帯）'!$C$6:$K$35,9,FALSE))</f>
        <v/>
      </c>
      <c r="X293" s="258" t="str">
        <f>IF(X292="","",VLOOKUP(X292,'【要提出】シフト記号表（勤務時間帯）'!$C$6:$K$35,9,FALSE))</f>
        <v/>
      </c>
      <c r="Y293" s="259" t="str">
        <f>IF(Y292="","",VLOOKUP(Y292,'【要提出】シフト記号表（勤務時間帯）'!$C$6:$K$35,9,FALSE))</f>
        <v/>
      </c>
      <c r="Z293" s="257" t="str">
        <f>IF(Z292="","",VLOOKUP(Z292,'【要提出】シフト記号表（勤務時間帯）'!$C$6:$K$35,9,FALSE))</f>
        <v/>
      </c>
      <c r="AA293" s="258" t="str">
        <f>IF(AA292="","",VLOOKUP(AA292,'【要提出】シフト記号表（勤務時間帯）'!$C$6:$K$35,9,FALSE))</f>
        <v/>
      </c>
      <c r="AB293" s="258" t="str">
        <f>IF(AB292="","",VLOOKUP(AB292,'【要提出】シフト記号表（勤務時間帯）'!$C$6:$K$35,9,FALSE))</f>
        <v/>
      </c>
      <c r="AC293" s="258" t="str">
        <f>IF(AC292="","",VLOOKUP(AC292,'【要提出】シフト記号表（勤務時間帯）'!$C$6:$K$35,9,FALSE))</f>
        <v/>
      </c>
      <c r="AD293" s="258" t="str">
        <f>IF(AD292="","",VLOOKUP(AD292,'【要提出】シフト記号表（勤務時間帯）'!$C$6:$K$35,9,FALSE))</f>
        <v/>
      </c>
      <c r="AE293" s="258" t="str">
        <f>IF(AE292="","",VLOOKUP(AE292,'【要提出】シフト記号表（勤務時間帯）'!$C$6:$K$35,9,FALSE))</f>
        <v/>
      </c>
      <c r="AF293" s="259" t="str">
        <f>IF(AF292="","",VLOOKUP(AF292,'【要提出】シフト記号表（勤務時間帯）'!$C$6:$K$35,9,FALSE))</f>
        <v/>
      </c>
      <c r="AG293" s="257" t="str">
        <f>IF(AG292="","",VLOOKUP(AG292,'【要提出】シフト記号表（勤務時間帯）'!$C$6:$K$35,9,FALSE))</f>
        <v/>
      </c>
      <c r="AH293" s="258" t="str">
        <f>IF(AH292="","",VLOOKUP(AH292,'【要提出】シフト記号表（勤務時間帯）'!$C$6:$K$35,9,FALSE))</f>
        <v/>
      </c>
      <c r="AI293" s="258" t="str">
        <f>IF(AI292="","",VLOOKUP(AI292,'【要提出】シフト記号表（勤務時間帯）'!$C$6:$K$35,9,FALSE))</f>
        <v/>
      </c>
      <c r="AJ293" s="258" t="str">
        <f>IF(AJ292="","",VLOOKUP(AJ292,'【要提出】シフト記号表（勤務時間帯）'!$C$6:$K$35,9,FALSE))</f>
        <v/>
      </c>
      <c r="AK293" s="258" t="str">
        <f>IF(AK292="","",VLOOKUP(AK292,'【要提出】シフト記号表（勤務時間帯）'!$C$6:$K$35,9,FALSE))</f>
        <v/>
      </c>
      <c r="AL293" s="258" t="str">
        <f>IF(AL292="","",VLOOKUP(AL292,'【要提出】シフト記号表（勤務時間帯）'!$C$6:$K$35,9,FALSE))</f>
        <v/>
      </c>
      <c r="AM293" s="259" t="str">
        <f>IF(AM292="","",VLOOKUP(AM292,'【要提出】シフト記号表（勤務時間帯）'!$C$6:$K$35,9,FALSE))</f>
        <v/>
      </c>
      <c r="AN293" s="257" t="str">
        <f>IF(AN292="","",VLOOKUP(AN292,'【要提出】シフト記号表（勤務時間帯）'!$C$6:$K$35,9,FALSE))</f>
        <v/>
      </c>
      <c r="AO293" s="258" t="str">
        <f>IF(AO292="","",VLOOKUP(AO292,'【要提出】シフト記号表（勤務時間帯）'!$C$6:$K$35,9,FALSE))</f>
        <v/>
      </c>
      <c r="AP293" s="258" t="str">
        <f>IF(AP292="","",VLOOKUP(AP292,'【要提出】シフト記号表（勤務時間帯）'!$C$6:$K$35,9,FALSE))</f>
        <v/>
      </c>
      <c r="AQ293" s="258" t="str">
        <f>IF(AQ292="","",VLOOKUP(AQ292,'【要提出】シフト記号表（勤務時間帯）'!$C$6:$K$35,9,FALSE))</f>
        <v/>
      </c>
      <c r="AR293" s="258" t="str">
        <f>IF(AR292="","",VLOOKUP(AR292,'【要提出】シフト記号表（勤務時間帯）'!$C$6:$K$35,9,FALSE))</f>
        <v/>
      </c>
      <c r="AS293" s="258" t="str">
        <f>IF(AS292="","",VLOOKUP(AS292,'【要提出】シフト記号表（勤務時間帯）'!$C$6:$K$35,9,FALSE))</f>
        <v/>
      </c>
      <c r="AT293" s="259" t="str">
        <f>IF(AT292="","",VLOOKUP(AT292,'【要提出】シフト記号表（勤務時間帯）'!$C$6:$K$35,9,FALSE))</f>
        <v/>
      </c>
      <c r="AU293" s="257" t="str">
        <f>IF(AU292="","",VLOOKUP(AU292,'【要提出】シフト記号表（勤務時間帯）'!$C$6:$K$35,9,FALSE))</f>
        <v/>
      </c>
      <c r="AV293" s="258" t="str">
        <f>IF(AV292="","",VLOOKUP(AV292,'【要提出】シフト記号表（勤務時間帯）'!$C$6:$K$35,9,FALSE))</f>
        <v/>
      </c>
      <c r="AW293" s="258" t="str">
        <f>IF(AW292="","",VLOOKUP(AW292,'【要提出】シフト記号表（勤務時間帯）'!$C$6:$K$35,9,FALSE))</f>
        <v/>
      </c>
      <c r="AX293" s="515">
        <f>IF($BB$3="４週",SUM(S293:AT293),IF($BB$3="暦月",SUM(S293:AW293),""))</f>
        <v>0</v>
      </c>
      <c r="AY293" s="516"/>
      <c r="AZ293" s="517">
        <f>IF($BB$3="４週",AX293/4,IF($BB$3="暦月",'【要提出】認知症対応型通所（100名）'!AX293/('【要提出】認知症対応型通所（100名）'!$BB$8/7),""))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IF(S292="","",VLOOKUP(S292,'【要提出】シフト記号表（勤務時間帯）'!$C$6:$U$35,19,FALSE))</f>
        <v/>
      </c>
      <c r="T294" s="261" t="str">
        <f>IF(T292="","",VLOOKUP(T292,'【要提出】シフト記号表（勤務時間帯）'!$C$6:$U$35,19,FALSE))</f>
        <v/>
      </c>
      <c r="U294" s="261" t="str">
        <f>IF(U292="","",VLOOKUP(U292,'【要提出】シフト記号表（勤務時間帯）'!$C$6:$U$35,19,FALSE))</f>
        <v/>
      </c>
      <c r="V294" s="261" t="str">
        <f>IF(V292="","",VLOOKUP(V292,'【要提出】シフト記号表（勤務時間帯）'!$C$6:$U$35,19,FALSE))</f>
        <v/>
      </c>
      <c r="W294" s="261" t="str">
        <f>IF(W292="","",VLOOKUP(W292,'【要提出】シフト記号表（勤務時間帯）'!$C$6:$U$35,19,FALSE))</f>
        <v/>
      </c>
      <c r="X294" s="261" t="str">
        <f>IF(X292="","",VLOOKUP(X292,'【要提出】シフト記号表（勤務時間帯）'!$C$6:$U$35,19,FALSE))</f>
        <v/>
      </c>
      <c r="Y294" s="262" t="str">
        <f>IF(Y292="","",VLOOKUP(Y292,'【要提出】シフト記号表（勤務時間帯）'!$C$6:$U$35,19,FALSE))</f>
        <v/>
      </c>
      <c r="Z294" s="260" t="str">
        <f>IF(Z292="","",VLOOKUP(Z292,'【要提出】シフト記号表（勤務時間帯）'!$C$6:$U$35,19,FALSE))</f>
        <v/>
      </c>
      <c r="AA294" s="261" t="str">
        <f>IF(AA292="","",VLOOKUP(AA292,'【要提出】シフト記号表（勤務時間帯）'!$C$6:$U$35,19,FALSE))</f>
        <v/>
      </c>
      <c r="AB294" s="261" t="str">
        <f>IF(AB292="","",VLOOKUP(AB292,'【要提出】シフト記号表（勤務時間帯）'!$C$6:$U$35,19,FALSE))</f>
        <v/>
      </c>
      <c r="AC294" s="261" t="str">
        <f>IF(AC292="","",VLOOKUP(AC292,'【要提出】シフト記号表（勤務時間帯）'!$C$6:$U$35,19,FALSE))</f>
        <v/>
      </c>
      <c r="AD294" s="261" t="str">
        <f>IF(AD292="","",VLOOKUP(AD292,'【要提出】シフト記号表（勤務時間帯）'!$C$6:$U$35,19,FALSE))</f>
        <v/>
      </c>
      <c r="AE294" s="261" t="str">
        <f>IF(AE292="","",VLOOKUP(AE292,'【要提出】シフト記号表（勤務時間帯）'!$C$6:$U$35,19,FALSE))</f>
        <v/>
      </c>
      <c r="AF294" s="262" t="str">
        <f>IF(AF292="","",VLOOKUP(AF292,'【要提出】シフト記号表（勤務時間帯）'!$C$6:$U$35,19,FALSE))</f>
        <v/>
      </c>
      <c r="AG294" s="260" t="str">
        <f>IF(AG292="","",VLOOKUP(AG292,'【要提出】シフト記号表（勤務時間帯）'!$C$6:$U$35,19,FALSE))</f>
        <v/>
      </c>
      <c r="AH294" s="261" t="str">
        <f>IF(AH292="","",VLOOKUP(AH292,'【要提出】シフト記号表（勤務時間帯）'!$C$6:$U$35,19,FALSE))</f>
        <v/>
      </c>
      <c r="AI294" s="261" t="str">
        <f>IF(AI292="","",VLOOKUP(AI292,'【要提出】シフト記号表（勤務時間帯）'!$C$6:$U$35,19,FALSE))</f>
        <v/>
      </c>
      <c r="AJ294" s="261" t="str">
        <f>IF(AJ292="","",VLOOKUP(AJ292,'【要提出】シフト記号表（勤務時間帯）'!$C$6:$U$35,19,FALSE))</f>
        <v/>
      </c>
      <c r="AK294" s="261" t="str">
        <f>IF(AK292="","",VLOOKUP(AK292,'【要提出】シフト記号表（勤務時間帯）'!$C$6:$U$35,19,FALSE))</f>
        <v/>
      </c>
      <c r="AL294" s="261" t="str">
        <f>IF(AL292="","",VLOOKUP(AL292,'【要提出】シフト記号表（勤務時間帯）'!$C$6:$U$35,19,FALSE))</f>
        <v/>
      </c>
      <c r="AM294" s="262" t="str">
        <f>IF(AM292="","",VLOOKUP(AM292,'【要提出】シフト記号表（勤務時間帯）'!$C$6:$U$35,19,FALSE))</f>
        <v/>
      </c>
      <c r="AN294" s="260" t="str">
        <f>IF(AN292="","",VLOOKUP(AN292,'【要提出】シフト記号表（勤務時間帯）'!$C$6:$U$35,19,FALSE))</f>
        <v/>
      </c>
      <c r="AO294" s="261" t="str">
        <f>IF(AO292="","",VLOOKUP(AO292,'【要提出】シフト記号表（勤務時間帯）'!$C$6:$U$35,19,FALSE))</f>
        <v/>
      </c>
      <c r="AP294" s="261" t="str">
        <f>IF(AP292="","",VLOOKUP(AP292,'【要提出】シフト記号表（勤務時間帯）'!$C$6:$U$35,19,FALSE))</f>
        <v/>
      </c>
      <c r="AQ294" s="261" t="str">
        <f>IF(AQ292="","",VLOOKUP(AQ292,'【要提出】シフト記号表（勤務時間帯）'!$C$6:$U$35,19,FALSE))</f>
        <v/>
      </c>
      <c r="AR294" s="261" t="str">
        <f>IF(AR292="","",VLOOKUP(AR292,'【要提出】シフト記号表（勤務時間帯）'!$C$6:$U$35,19,FALSE))</f>
        <v/>
      </c>
      <c r="AS294" s="261" t="str">
        <f>IF(AS292="","",VLOOKUP(AS292,'【要提出】シフト記号表（勤務時間帯）'!$C$6:$U$35,19,FALSE))</f>
        <v/>
      </c>
      <c r="AT294" s="262" t="str">
        <f>IF(AT292="","",VLOOKUP(AT292,'【要提出】シフト記号表（勤務時間帯）'!$C$6:$U$35,19,FALSE))</f>
        <v/>
      </c>
      <c r="AU294" s="260" t="str">
        <f>IF(AU292="","",VLOOKUP(AU292,'【要提出】シフト記号表（勤務時間帯）'!$C$6:$U$35,19,FALSE))</f>
        <v/>
      </c>
      <c r="AV294" s="261" t="str">
        <f>IF(AV292="","",VLOOKUP(AV292,'【要提出】シフト記号表（勤務時間帯）'!$C$6:$U$35,19,FALSE))</f>
        <v/>
      </c>
      <c r="AW294" s="261" t="str">
        <f>IF(AW292="","",VLOOKUP(AW292,'【要提出】シフト記号表（勤務時間帯）'!$C$6:$U$35,19,FALSE))</f>
        <v/>
      </c>
      <c r="AX294" s="507">
        <f>IF($BB$3="４週",SUM(S294:AT294),IF($BB$3="暦月",SUM(S294:AW294),""))</f>
        <v>0</v>
      </c>
      <c r="AY294" s="508"/>
      <c r="AZ294" s="509">
        <f>IF($BB$3="４週",AX294/4,IF($BB$3="暦月",'【要提出】認知症対応型通所（100名）'!AX294/('【要提出】認知症対応型通所（100名）'!$BB$8/7),""))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IF(S295="","",VLOOKUP(S295,'【要提出】シフト記号表（勤務時間帯）'!$C$6:$K$35,9,FALSE))</f>
        <v/>
      </c>
      <c r="T296" s="258" t="str">
        <f>IF(T295="","",VLOOKUP(T295,'【要提出】シフト記号表（勤務時間帯）'!$C$6:$K$35,9,FALSE))</f>
        <v/>
      </c>
      <c r="U296" s="258" t="str">
        <f>IF(U295="","",VLOOKUP(U295,'【要提出】シフト記号表（勤務時間帯）'!$C$6:$K$35,9,FALSE))</f>
        <v/>
      </c>
      <c r="V296" s="258" t="str">
        <f>IF(V295="","",VLOOKUP(V295,'【要提出】シフト記号表（勤務時間帯）'!$C$6:$K$35,9,FALSE))</f>
        <v/>
      </c>
      <c r="W296" s="258" t="str">
        <f>IF(W295="","",VLOOKUP(W295,'【要提出】シフト記号表（勤務時間帯）'!$C$6:$K$35,9,FALSE))</f>
        <v/>
      </c>
      <c r="X296" s="258" t="str">
        <f>IF(X295="","",VLOOKUP(X295,'【要提出】シフト記号表（勤務時間帯）'!$C$6:$K$35,9,FALSE))</f>
        <v/>
      </c>
      <c r="Y296" s="259" t="str">
        <f>IF(Y295="","",VLOOKUP(Y295,'【要提出】シフト記号表（勤務時間帯）'!$C$6:$K$35,9,FALSE))</f>
        <v/>
      </c>
      <c r="Z296" s="257" t="str">
        <f>IF(Z295="","",VLOOKUP(Z295,'【要提出】シフト記号表（勤務時間帯）'!$C$6:$K$35,9,FALSE))</f>
        <v/>
      </c>
      <c r="AA296" s="258" t="str">
        <f>IF(AA295="","",VLOOKUP(AA295,'【要提出】シフト記号表（勤務時間帯）'!$C$6:$K$35,9,FALSE))</f>
        <v/>
      </c>
      <c r="AB296" s="258" t="str">
        <f>IF(AB295="","",VLOOKUP(AB295,'【要提出】シフト記号表（勤務時間帯）'!$C$6:$K$35,9,FALSE))</f>
        <v/>
      </c>
      <c r="AC296" s="258" t="str">
        <f>IF(AC295="","",VLOOKUP(AC295,'【要提出】シフト記号表（勤務時間帯）'!$C$6:$K$35,9,FALSE))</f>
        <v/>
      </c>
      <c r="AD296" s="258" t="str">
        <f>IF(AD295="","",VLOOKUP(AD295,'【要提出】シフト記号表（勤務時間帯）'!$C$6:$K$35,9,FALSE))</f>
        <v/>
      </c>
      <c r="AE296" s="258" t="str">
        <f>IF(AE295="","",VLOOKUP(AE295,'【要提出】シフト記号表（勤務時間帯）'!$C$6:$K$35,9,FALSE))</f>
        <v/>
      </c>
      <c r="AF296" s="259" t="str">
        <f>IF(AF295="","",VLOOKUP(AF295,'【要提出】シフト記号表（勤務時間帯）'!$C$6:$K$35,9,FALSE))</f>
        <v/>
      </c>
      <c r="AG296" s="257" t="str">
        <f>IF(AG295="","",VLOOKUP(AG295,'【要提出】シフト記号表（勤務時間帯）'!$C$6:$K$35,9,FALSE))</f>
        <v/>
      </c>
      <c r="AH296" s="258" t="str">
        <f>IF(AH295="","",VLOOKUP(AH295,'【要提出】シフト記号表（勤務時間帯）'!$C$6:$K$35,9,FALSE))</f>
        <v/>
      </c>
      <c r="AI296" s="258" t="str">
        <f>IF(AI295="","",VLOOKUP(AI295,'【要提出】シフト記号表（勤務時間帯）'!$C$6:$K$35,9,FALSE))</f>
        <v/>
      </c>
      <c r="AJ296" s="258" t="str">
        <f>IF(AJ295="","",VLOOKUP(AJ295,'【要提出】シフト記号表（勤務時間帯）'!$C$6:$K$35,9,FALSE))</f>
        <v/>
      </c>
      <c r="AK296" s="258" t="str">
        <f>IF(AK295="","",VLOOKUP(AK295,'【要提出】シフト記号表（勤務時間帯）'!$C$6:$K$35,9,FALSE))</f>
        <v/>
      </c>
      <c r="AL296" s="258" t="str">
        <f>IF(AL295="","",VLOOKUP(AL295,'【要提出】シフト記号表（勤務時間帯）'!$C$6:$K$35,9,FALSE))</f>
        <v/>
      </c>
      <c r="AM296" s="259" t="str">
        <f>IF(AM295="","",VLOOKUP(AM295,'【要提出】シフト記号表（勤務時間帯）'!$C$6:$K$35,9,FALSE))</f>
        <v/>
      </c>
      <c r="AN296" s="257" t="str">
        <f>IF(AN295="","",VLOOKUP(AN295,'【要提出】シフト記号表（勤務時間帯）'!$C$6:$K$35,9,FALSE))</f>
        <v/>
      </c>
      <c r="AO296" s="258" t="str">
        <f>IF(AO295="","",VLOOKUP(AO295,'【要提出】シフト記号表（勤務時間帯）'!$C$6:$K$35,9,FALSE))</f>
        <v/>
      </c>
      <c r="AP296" s="258" t="str">
        <f>IF(AP295="","",VLOOKUP(AP295,'【要提出】シフト記号表（勤務時間帯）'!$C$6:$K$35,9,FALSE))</f>
        <v/>
      </c>
      <c r="AQ296" s="258" t="str">
        <f>IF(AQ295="","",VLOOKUP(AQ295,'【要提出】シフト記号表（勤務時間帯）'!$C$6:$K$35,9,FALSE))</f>
        <v/>
      </c>
      <c r="AR296" s="258" t="str">
        <f>IF(AR295="","",VLOOKUP(AR295,'【要提出】シフト記号表（勤務時間帯）'!$C$6:$K$35,9,FALSE))</f>
        <v/>
      </c>
      <c r="AS296" s="258" t="str">
        <f>IF(AS295="","",VLOOKUP(AS295,'【要提出】シフト記号表（勤務時間帯）'!$C$6:$K$35,9,FALSE))</f>
        <v/>
      </c>
      <c r="AT296" s="259" t="str">
        <f>IF(AT295="","",VLOOKUP(AT295,'【要提出】シフト記号表（勤務時間帯）'!$C$6:$K$35,9,FALSE))</f>
        <v/>
      </c>
      <c r="AU296" s="257" t="str">
        <f>IF(AU295="","",VLOOKUP(AU295,'【要提出】シフト記号表（勤務時間帯）'!$C$6:$K$35,9,FALSE))</f>
        <v/>
      </c>
      <c r="AV296" s="258" t="str">
        <f>IF(AV295="","",VLOOKUP(AV295,'【要提出】シフト記号表（勤務時間帯）'!$C$6:$K$35,9,FALSE))</f>
        <v/>
      </c>
      <c r="AW296" s="258" t="str">
        <f>IF(AW295="","",VLOOKUP(AW295,'【要提出】シフト記号表（勤務時間帯）'!$C$6:$K$35,9,FALSE))</f>
        <v/>
      </c>
      <c r="AX296" s="515">
        <f>IF($BB$3="４週",SUM(S296:AT296),IF($BB$3="暦月",SUM(S296:AW296),""))</f>
        <v>0</v>
      </c>
      <c r="AY296" s="516"/>
      <c r="AZ296" s="517">
        <f>IF($BB$3="４週",AX296/4,IF($BB$3="暦月",'【要提出】認知症対応型通所（100名）'!AX296/('【要提出】認知症対応型通所（100名）'!$BB$8/7),""))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IF(S295="","",VLOOKUP(S295,'【要提出】シフト記号表（勤務時間帯）'!$C$6:$U$35,19,FALSE))</f>
        <v/>
      </c>
      <c r="T297" s="261" t="str">
        <f>IF(T295="","",VLOOKUP(T295,'【要提出】シフト記号表（勤務時間帯）'!$C$6:$U$35,19,FALSE))</f>
        <v/>
      </c>
      <c r="U297" s="261" t="str">
        <f>IF(U295="","",VLOOKUP(U295,'【要提出】シフト記号表（勤務時間帯）'!$C$6:$U$35,19,FALSE))</f>
        <v/>
      </c>
      <c r="V297" s="261" t="str">
        <f>IF(V295="","",VLOOKUP(V295,'【要提出】シフト記号表（勤務時間帯）'!$C$6:$U$35,19,FALSE))</f>
        <v/>
      </c>
      <c r="W297" s="261" t="str">
        <f>IF(W295="","",VLOOKUP(W295,'【要提出】シフト記号表（勤務時間帯）'!$C$6:$U$35,19,FALSE))</f>
        <v/>
      </c>
      <c r="X297" s="261" t="str">
        <f>IF(X295="","",VLOOKUP(X295,'【要提出】シフト記号表（勤務時間帯）'!$C$6:$U$35,19,FALSE))</f>
        <v/>
      </c>
      <c r="Y297" s="262" t="str">
        <f>IF(Y295="","",VLOOKUP(Y295,'【要提出】シフト記号表（勤務時間帯）'!$C$6:$U$35,19,FALSE))</f>
        <v/>
      </c>
      <c r="Z297" s="260" t="str">
        <f>IF(Z295="","",VLOOKUP(Z295,'【要提出】シフト記号表（勤務時間帯）'!$C$6:$U$35,19,FALSE))</f>
        <v/>
      </c>
      <c r="AA297" s="261" t="str">
        <f>IF(AA295="","",VLOOKUP(AA295,'【要提出】シフト記号表（勤務時間帯）'!$C$6:$U$35,19,FALSE))</f>
        <v/>
      </c>
      <c r="AB297" s="261" t="str">
        <f>IF(AB295="","",VLOOKUP(AB295,'【要提出】シフト記号表（勤務時間帯）'!$C$6:$U$35,19,FALSE))</f>
        <v/>
      </c>
      <c r="AC297" s="261" t="str">
        <f>IF(AC295="","",VLOOKUP(AC295,'【要提出】シフト記号表（勤務時間帯）'!$C$6:$U$35,19,FALSE))</f>
        <v/>
      </c>
      <c r="AD297" s="261" t="str">
        <f>IF(AD295="","",VLOOKUP(AD295,'【要提出】シフト記号表（勤務時間帯）'!$C$6:$U$35,19,FALSE))</f>
        <v/>
      </c>
      <c r="AE297" s="261" t="str">
        <f>IF(AE295="","",VLOOKUP(AE295,'【要提出】シフト記号表（勤務時間帯）'!$C$6:$U$35,19,FALSE))</f>
        <v/>
      </c>
      <c r="AF297" s="262" t="str">
        <f>IF(AF295="","",VLOOKUP(AF295,'【要提出】シフト記号表（勤務時間帯）'!$C$6:$U$35,19,FALSE))</f>
        <v/>
      </c>
      <c r="AG297" s="260" t="str">
        <f>IF(AG295="","",VLOOKUP(AG295,'【要提出】シフト記号表（勤務時間帯）'!$C$6:$U$35,19,FALSE))</f>
        <v/>
      </c>
      <c r="AH297" s="261" t="str">
        <f>IF(AH295="","",VLOOKUP(AH295,'【要提出】シフト記号表（勤務時間帯）'!$C$6:$U$35,19,FALSE))</f>
        <v/>
      </c>
      <c r="AI297" s="261" t="str">
        <f>IF(AI295="","",VLOOKUP(AI295,'【要提出】シフト記号表（勤務時間帯）'!$C$6:$U$35,19,FALSE))</f>
        <v/>
      </c>
      <c r="AJ297" s="261" t="str">
        <f>IF(AJ295="","",VLOOKUP(AJ295,'【要提出】シフト記号表（勤務時間帯）'!$C$6:$U$35,19,FALSE))</f>
        <v/>
      </c>
      <c r="AK297" s="261" t="str">
        <f>IF(AK295="","",VLOOKUP(AK295,'【要提出】シフト記号表（勤務時間帯）'!$C$6:$U$35,19,FALSE))</f>
        <v/>
      </c>
      <c r="AL297" s="261" t="str">
        <f>IF(AL295="","",VLOOKUP(AL295,'【要提出】シフト記号表（勤務時間帯）'!$C$6:$U$35,19,FALSE))</f>
        <v/>
      </c>
      <c r="AM297" s="262" t="str">
        <f>IF(AM295="","",VLOOKUP(AM295,'【要提出】シフト記号表（勤務時間帯）'!$C$6:$U$35,19,FALSE))</f>
        <v/>
      </c>
      <c r="AN297" s="260" t="str">
        <f>IF(AN295="","",VLOOKUP(AN295,'【要提出】シフト記号表（勤務時間帯）'!$C$6:$U$35,19,FALSE))</f>
        <v/>
      </c>
      <c r="AO297" s="261" t="str">
        <f>IF(AO295="","",VLOOKUP(AO295,'【要提出】シフト記号表（勤務時間帯）'!$C$6:$U$35,19,FALSE))</f>
        <v/>
      </c>
      <c r="AP297" s="261" t="str">
        <f>IF(AP295="","",VLOOKUP(AP295,'【要提出】シフト記号表（勤務時間帯）'!$C$6:$U$35,19,FALSE))</f>
        <v/>
      </c>
      <c r="AQ297" s="261" t="str">
        <f>IF(AQ295="","",VLOOKUP(AQ295,'【要提出】シフト記号表（勤務時間帯）'!$C$6:$U$35,19,FALSE))</f>
        <v/>
      </c>
      <c r="AR297" s="261" t="str">
        <f>IF(AR295="","",VLOOKUP(AR295,'【要提出】シフト記号表（勤務時間帯）'!$C$6:$U$35,19,FALSE))</f>
        <v/>
      </c>
      <c r="AS297" s="261" t="str">
        <f>IF(AS295="","",VLOOKUP(AS295,'【要提出】シフト記号表（勤務時間帯）'!$C$6:$U$35,19,FALSE))</f>
        <v/>
      </c>
      <c r="AT297" s="262" t="str">
        <f>IF(AT295="","",VLOOKUP(AT295,'【要提出】シフト記号表（勤務時間帯）'!$C$6:$U$35,19,FALSE))</f>
        <v/>
      </c>
      <c r="AU297" s="260" t="str">
        <f>IF(AU295="","",VLOOKUP(AU295,'【要提出】シフト記号表（勤務時間帯）'!$C$6:$U$35,19,FALSE))</f>
        <v/>
      </c>
      <c r="AV297" s="261" t="str">
        <f>IF(AV295="","",VLOOKUP(AV295,'【要提出】シフト記号表（勤務時間帯）'!$C$6:$U$35,19,FALSE))</f>
        <v/>
      </c>
      <c r="AW297" s="261" t="str">
        <f>IF(AW295="","",VLOOKUP(AW295,'【要提出】シフト記号表（勤務時間帯）'!$C$6:$U$35,19,FALSE))</f>
        <v/>
      </c>
      <c r="AX297" s="507">
        <f>IF($BB$3="４週",SUM(S297:AT297),IF($BB$3="暦月",SUM(S297:AW297),""))</f>
        <v>0</v>
      </c>
      <c r="AY297" s="508"/>
      <c r="AZ297" s="509">
        <f>IF($BB$3="４週",AX297/4,IF($BB$3="暦月",'【要提出】認知症対応型通所（100名）'!AX297/('【要提出】認知症対応型通所（100名）'!$BB$8/7),""))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IF(S298="","",VLOOKUP(S298,'【要提出】シフト記号表（勤務時間帯）'!$C$6:$K$35,9,FALSE))</f>
        <v/>
      </c>
      <c r="T299" s="258" t="str">
        <f>IF(T298="","",VLOOKUP(T298,'【要提出】シフト記号表（勤務時間帯）'!$C$6:$K$35,9,FALSE))</f>
        <v/>
      </c>
      <c r="U299" s="258" t="str">
        <f>IF(U298="","",VLOOKUP(U298,'【要提出】シフト記号表（勤務時間帯）'!$C$6:$K$35,9,FALSE))</f>
        <v/>
      </c>
      <c r="V299" s="258" t="str">
        <f>IF(V298="","",VLOOKUP(V298,'【要提出】シフト記号表（勤務時間帯）'!$C$6:$K$35,9,FALSE))</f>
        <v/>
      </c>
      <c r="W299" s="258" t="str">
        <f>IF(W298="","",VLOOKUP(W298,'【要提出】シフト記号表（勤務時間帯）'!$C$6:$K$35,9,FALSE))</f>
        <v/>
      </c>
      <c r="X299" s="258" t="str">
        <f>IF(X298="","",VLOOKUP(X298,'【要提出】シフト記号表（勤務時間帯）'!$C$6:$K$35,9,FALSE))</f>
        <v/>
      </c>
      <c r="Y299" s="259" t="str">
        <f>IF(Y298="","",VLOOKUP(Y298,'【要提出】シフト記号表（勤務時間帯）'!$C$6:$K$35,9,FALSE))</f>
        <v/>
      </c>
      <c r="Z299" s="257" t="str">
        <f>IF(Z298="","",VLOOKUP(Z298,'【要提出】シフト記号表（勤務時間帯）'!$C$6:$K$35,9,FALSE))</f>
        <v/>
      </c>
      <c r="AA299" s="258" t="str">
        <f>IF(AA298="","",VLOOKUP(AA298,'【要提出】シフト記号表（勤務時間帯）'!$C$6:$K$35,9,FALSE))</f>
        <v/>
      </c>
      <c r="AB299" s="258" t="str">
        <f>IF(AB298="","",VLOOKUP(AB298,'【要提出】シフト記号表（勤務時間帯）'!$C$6:$K$35,9,FALSE))</f>
        <v/>
      </c>
      <c r="AC299" s="258" t="str">
        <f>IF(AC298="","",VLOOKUP(AC298,'【要提出】シフト記号表（勤務時間帯）'!$C$6:$K$35,9,FALSE))</f>
        <v/>
      </c>
      <c r="AD299" s="258" t="str">
        <f>IF(AD298="","",VLOOKUP(AD298,'【要提出】シフト記号表（勤務時間帯）'!$C$6:$K$35,9,FALSE))</f>
        <v/>
      </c>
      <c r="AE299" s="258" t="str">
        <f>IF(AE298="","",VLOOKUP(AE298,'【要提出】シフト記号表（勤務時間帯）'!$C$6:$K$35,9,FALSE))</f>
        <v/>
      </c>
      <c r="AF299" s="259" t="str">
        <f>IF(AF298="","",VLOOKUP(AF298,'【要提出】シフト記号表（勤務時間帯）'!$C$6:$K$35,9,FALSE))</f>
        <v/>
      </c>
      <c r="AG299" s="257" t="str">
        <f>IF(AG298="","",VLOOKUP(AG298,'【要提出】シフト記号表（勤務時間帯）'!$C$6:$K$35,9,FALSE))</f>
        <v/>
      </c>
      <c r="AH299" s="258" t="str">
        <f>IF(AH298="","",VLOOKUP(AH298,'【要提出】シフト記号表（勤務時間帯）'!$C$6:$K$35,9,FALSE))</f>
        <v/>
      </c>
      <c r="AI299" s="258" t="str">
        <f>IF(AI298="","",VLOOKUP(AI298,'【要提出】シフト記号表（勤務時間帯）'!$C$6:$K$35,9,FALSE))</f>
        <v/>
      </c>
      <c r="AJ299" s="258" t="str">
        <f>IF(AJ298="","",VLOOKUP(AJ298,'【要提出】シフト記号表（勤務時間帯）'!$C$6:$K$35,9,FALSE))</f>
        <v/>
      </c>
      <c r="AK299" s="258" t="str">
        <f>IF(AK298="","",VLOOKUP(AK298,'【要提出】シフト記号表（勤務時間帯）'!$C$6:$K$35,9,FALSE))</f>
        <v/>
      </c>
      <c r="AL299" s="258" t="str">
        <f>IF(AL298="","",VLOOKUP(AL298,'【要提出】シフト記号表（勤務時間帯）'!$C$6:$K$35,9,FALSE))</f>
        <v/>
      </c>
      <c r="AM299" s="259" t="str">
        <f>IF(AM298="","",VLOOKUP(AM298,'【要提出】シフト記号表（勤務時間帯）'!$C$6:$K$35,9,FALSE))</f>
        <v/>
      </c>
      <c r="AN299" s="257" t="str">
        <f>IF(AN298="","",VLOOKUP(AN298,'【要提出】シフト記号表（勤務時間帯）'!$C$6:$K$35,9,FALSE))</f>
        <v/>
      </c>
      <c r="AO299" s="258" t="str">
        <f>IF(AO298="","",VLOOKUP(AO298,'【要提出】シフト記号表（勤務時間帯）'!$C$6:$K$35,9,FALSE))</f>
        <v/>
      </c>
      <c r="AP299" s="258" t="str">
        <f>IF(AP298="","",VLOOKUP(AP298,'【要提出】シフト記号表（勤務時間帯）'!$C$6:$K$35,9,FALSE))</f>
        <v/>
      </c>
      <c r="AQ299" s="258" t="str">
        <f>IF(AQ298="","",VLOOKUP(AQ298,'【要提出】シフト記号表（勤務時間帯）'!$C$6:$K$35,9,FALSE))</f>
        <v/>
      </c>
      <c r="AR299" s="258" t="str">
        <f>IF(AR298="","",VLOOKUP(AR298,'【要提出】シフト記号表（勤務時間帯）'!$C$6:$K$35,9,FALSE))</f>
        <v/>
      </c>
      <c r="AS299" s="258" t="str">
        <f>IF(AS298="","",VLOOKUP(AS298,'【要提出】シフト記号表（勤務時間帯）'!$C$6:$K$35,9,FALSE))</f>
        <v/>
      </c>
      <c r="AT299" s="259" t="str">
        <f>IF(AT298="","",VLOOKUP(AT298,'【要提出】シフト記号表（勤務時間帯）'!$C$6:$K$35,9,FALSE))</f>
        <v/>
      </c>
      <c r="AU299" s="257" t="str">
        <f>IF(AU298="","",VLOOKUP(AU298,'【要提出】シフト記号表（勤務時間帯）'!$C$6:$K$35,9,FALSE))</f>
        <v/>
      </c>
      <c r="AV299" s="258" t="str">
        <f>IF(AV298="","",VLOOKUP(AV298,'【要提出】シフト記号表（勤務時間帯）'!$C$6:$K$35,9,FALSE))</f>
        <v/>
      </c>
      <c r="AW299" s="258" t="str">
        <f>IF(AW298="","",VLOOKUP(AW298,'【要提出】シフト記号表（勤務時間帯）'!$C$6:$K$35,9,FALSE))</f>
        <v/>
      </c>
      <c r="AX299" s="515">
        <f>IF($BB$3="４週",SUM(S299:AT299),IF($BB$3="暦月",SUM(S299:AW299),""))</f>
        <v>0</v>
      </c>
      <c r="AY299" s="516"/>
      <c r="AZ299" s="517">
        <f>IF($BB$3="４週",AX299/4,IF($BB$3="暦月",'【要提出】認知症対応型通所（100名）'!AX299/('【要提出】認知症対応型通所（100名）'!$BB$8/7),""))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IF(S298="","",VLOOKUP(S298,'【要提出】シフト記号表（勤務時間帯）'!$C$6:$U$35,19,FALSE))</f>
        <v/>
      </c>
      <c r="T300" s="261" t="str">
        <f>IF(T298="","",VLOOKUP(T298,'【要提出】シフト記号表（勤務時間帯）'!$C$6:$U$35,19,FALSE))</f>
        <v/>
      </c>
      <c r="U300" s="261" t="str">
        <f>IF(U298="","",VLOOKUP(U298,'【要提出】シフト記号表（勤務時間帯）'!$C$6:$U$35,19,FALSE))</f>
        <v/>
      </c>
      <c r="V300" s="261" t="str">
        <f>IF(V298="","",VLOOKUP(V298,'【要提出】シフト記号表（勤務時間帯）'!$C$6:$U$35,19,FALSE))</f>
        <v/>
      </c>
      <c r="W300" s="261" t="str">
        <f>IF(W298="","",VLOOKUP(W298,'【要提出】シフト記号表（勤務時間帯）'!$C$6:$U$35,19,FALSE))</f>
        <v/>
      </c>
      <c r="X300" s="261" t="str">
        <f>IF(X298="","",VLOOKUP(X298,'【要提出】シフト記号表（勤務時間帯）'!$C$6:$U$35,19,FALSE))</f>
        <v/>
      </c>
      <c r="Y300" s="262" t="str">
        <f>IF(Y298="","",VLOOKUP(Y298,'【要提出】シフト記号表（勤務時間帯）'!$C$6:$U$35,19,FALSE))</f>
        <v/>
      </c>
      <c r="Z300" s="260" t="str">
        <f>IF(Z298="","",VLOOKUP(Z298,'【要提出】シフト記号表（勤務時間帯）'!$C$6:$U$35,19,FALSE))</f>
        <v/>
      </c>
      <c r="AA300" s="261" t="str">
        <f>IF(AA298="","",VLOOKUP(AA298,'【要提出】シフト記号表（勤務時間帯）'!$C$6:$U$35,19,FALSE))</f>
        <v/>
      </c>
      <c r="AB300" s="261" t="str">
        <f>IF(AB298="","",VLOOKUP(AB298,'【要提出】シフト記号表（勤務時間帯）'!$C$6:$U$35,19,FALSE))</f>
        <v/>
      </c>
      <c r="AC300" s="261" t="str">
        <f>IF(AC298="","",VLOOKUP(AC298,'【要提出】シフト記号表（勤務時間帯）'!$C$6:$U$35,19,FALSE))</f>
        <v/>
      </c>
      <c r="AD300" s="261" t="str">
        <f>IF(AD298="","",VLOOKUP(AD298,'【要提出】シフト記号表（勤務時間帯）'!$C$6:$U$35,19,FALSE))</f>
        <v/>
      </c>
      <c r="AE300" s="261" t="str">
        <f>IF(AE298="","",VLOOKUP(AE298,'【要提出】シフト記号表（勤務時間帯）'!$C$6:$U$35,19,FALSE))</f>
        <v/>
      </c>
      <c r="AF300" s="262" t="str">
        <f>IF(AF298="","",VLOOKUP(AF298,'【要提出】シフト記号表（勤務時間帯）'!$C$6:$U$35,19,FALSE))</f>
        <v/>
      </c>
      <c r="AG300" s="260" t="str">
        <f>IF(AG298="","",VLOOKUP(AG298,'【要提出】シフト記号表（勤務時間帯）'!$C$6:$U$35,19,FALSE))</f>
        <v/>
      </c>
      <c r="AH300" s="261" t="str">
        <f>IF(AH298="","",VLOOKUP(AH298,'【要提出】シフト記号表（勤務時間帯）'!$C$6:$U$35,19,FALSE))</f>
        <v/>
      </c>
      <c r="AI300" s="261" t="str">
        <f>IF(AI298="","",VLOOKUP(AI298,'【要提出】シフト記号表（勤務時間帯）'!$C$6:$U$35,19,FALSE))</f>
        <v/>
      </c>
      <c r="AJ300" s="261" t="str">
        <f>IF(AJ298="","",VLOOKUP(AJ298,'【要提出】シフト記号表（勤務時間帯）'!$C$6:$U$35,19,FALSE))</f>
        <v/>
      </c>
      <c r="AK300" s="261" t="str">
        <f>IF(AK298="","",VLOOKUP(AK298,'【要提出】シフト記号表（勤務時間帯）'!$C$6:$U$35,19,FALSE))</f>
        <v/>
      </c>
      <c r="AL300" s="261" t="str">
        <f>IF(AL298="","",VLOOKUP(AL298,'【要提出】シフト記号表（勤務時間帯）'!$C$6:$U$35,19,FALSE))</f>
        <v/>
      </c>
      <c r="AM300" s="262" t="str">
        <f>IF(AM298="","",VLOOKUP(AM298,'【要提出】シフト記号表（勤務時間帯）'!$C$6:$U$35,19,FALSE))</f>
        <v/>
      </c>
      <c r="AN300" s="260" t="str">
        <f>IF(AN298="","",VLOOKUP(AN298,'【要提出】シフト記号表（勤務時間帯）'!$C$6:$U$35,19,FALSE))</f>
        <v/>
      </c>
      <c r="AO300" s="261" t="str">
        <f>IF(AO298="","",VLOOKUP(AO298,'【要提出】シフト記号表（勤務時間帯）'!$C$6:$U$35,19,FALSE))</f>
        <v/>
      </c>
      <c r="AP300" s="261" t="str">
        <f>IF(AP298="","",VLOOKUP(AP298,'【要提出】シフト記号表（勤務時間帯）'!$C$6:$U$35,19,FALSE))</f>
        <v/>
      </c>
      <c r="AQ300" s="261" t="str">
        <f>IF(AQ298="","",VLOOKUP(AQ298,'【要提出】シフト記号表（勤務時間帯）'!$C$6:$U$35,19,FALSE))</f>
        <v/>
      </c>
      <c r="AR300" s="261" t="str">
        <f>IF(AR298="","",VLOOKUP(AR298,'【要提出】シフト記号表（勤務時間帯）'!$C$6:$U$35,19,FALSE))</f>
        <v/>
      </c>
      <c r="AS300" s="261" t="str">
        <f>IF(AS298="","",VLOOKUP(AS298,'【要提出】シフト記号表（勤務時間帯）'!$C$6:$U$35,19,FALSE))</f>
        <v/>
      </c>
      <c r="AT300" s="262" t="str">
        <f>IF(AT298="","",VLOOKUP(AT298,'【要提出】シフト記号表（勤務時間帯）'!$C$6:$U$35,19,FALSE))</f>
        <v/>
      </c>
      <c r="AU300" s="260" t="str">
        <f>IF(AU298="","",VLOOKUP(AU298,'【要提出】シフト記号表（勤務時間帯）'!$C$6:$U$35,19,FALSE))</f>
        <v/>
      </c>
      <c r="AV300" s="261" t="str">
        <f>IF(AV298="","",VLOOKUP(AV298,'【要提出】シフト記号表（勤務時間帯）'!$C$6:$U$35,19,FALSE))</f>
        <v/>
      </c>
      <c r="AW300" s="261" t="str">
        <f>IF(AW298="","",VLOOKUP(AW298,'【要提出】シフト記号表（勤務時間帯）'!$C$6:$U$35,19,FALSE))</f>
        <v/>
      </c>
      <c r="AX300" s="507">
        <f>IF($BB$3="４週",SUM(S300:AT300),IF($BB$3="暦月",SUM(S300:AW300),""))</f>
        <v>0</v>
      </c>
      <c r="AY300" s="508"/>
      <c r="AZ300" s="509">
        <f>IF($BB$3="４週",AX300/4,IF($BB$3="暦月",'【要提出】認知症対応型通所（100名）'!AX300/('【要提出】認知症対応型通所（100名）'!$BB$8/7),""))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IF(S301="","",VLOOKUP(S301,'【要提出】シフト記号表（勤務時間帯）'!$C$6:$K$35,9,FALSE))</f>
        <v/>
      </c>
      <c r="T302" s="258" t="str">
        <f>IF(T301="","",VLOOKUP(T301,'【要提出】シフト記号表（勤務時間帯）'!$C$6:$K$35,9,FALSE))</f>
        <v/>
      </c>
      <c r="U302" s="258" t="str">
        <f>IF(U301="","",VLOOKUP(U301,'【要提出】シフト記号表（勤務時間帯）'!$C$6:$K$35,9,FALSE))</f>
        <v/>
      </c>
      <c r="V302" s="258" t="str">
        <f>IF(V301="","",VLOOKUP(V301,'【要提出】シフト記号表（勤務時間帯）'!$C$6:$K$35,9,FALSE))</f>
        <v/>
      </c>
      <c r="W302" s="258" t="str">
        <f>IF(W301="","",VLOOKUP(W301,'【要提出】シフト記号表（勤務時間帯）'!$C$6:$K$35,9,FALSE))</f>
        <v/>
      </c>
      <c r="X302" s="258" t="str">
        <f>IF(X301="","",VLOOKUP(X301,'【要提出】シフト記号表（勤務時間帯）'!$C$6:$K$35,9,FALSE))</f>
        <v/>
      </c>
      <c r="Y302" s="259" t="str">
        <f>IF(Y301="","",VLOOKUP(Y301,'【要提出】シフト記号表（勤務時間帯）'!$C$6:$K$35,9,FALSE))</f>
        <v/>
      </c>
      <c r="Z302" s="257" t="str">
        <f>IF(Z301="","",VLOOKUP(Z301,'【要提出】シフト記号表（勤務時間帯）'!$C$6:$K$35,9,FALSE))</f>
        <v/>
      </c>
      <c r="AA302" s="258" t="str">
        <f>IF(AA301="","",VLOOKUP(AA301,'【要提出】シフト記号表（勤務時間帯）'!$C$6:$K$35,9,FALSE))</f>
        <v/>
      </c>
      <c r="AB302" s="258" t="str">
        <f>IF(AB301="","",VLOOKUP(AB301,'【要提出】シフト記号表（勤務時間帯）'!$C$6:$K$35,9,FALSE))</f>
        <v/>
      </c>
      <c r="AC302" s="258" t="str">
        <f>IF(AC301="","",VLOOKUP(AC301,'【要提出】シフト記号表（勤務時間帯）'!$C$6:$K$35,9,FALSE))</f>
        <v/>
      </c>
      <c r="AD302" s="258" t="str">
        <f>IF(AD301="","",VLOOKUP(AD301,'【要提出】シフト記号表（勤務時間帯）'!$C$6:$K$35,9,FALSE))</f>
        <v/>
      </c>
      <c r="AE302" s="258" t="str">
        <f>IF(AE301="","",VLOOKUP(AE301,'【要提出】シフト記号表（勤務時間帯）'!$C$6:$K$35,9,FALSE))</f>
        <v/>
      </c>
      <c r="AF302" s="259" t="str">
        <f>IF(AF301="","",VLOOKUP(AF301,'【要提出】シフト記号表（勤務時間帯）'!$C$6:$K$35,9,FALSE))</f>
        <v/>
      </c>
      <c r="AG302" s="257" t="str">
        <f>IF(AG301="","",VLOOKUP(AG301,'【要提出】シフト記号表（勤務時間帯）'!$C$6:$K$35,9,FALSE))</f>
        <v/>
      </c>
      <c r="AH302" s="258" t="str">
        <f>IF(AH301="","",VLOOKUP(AH301,'【要提出】シフト記号表（勤務時間帯）'!$C$6:$K$35,9,FALSE))</f>
        <v/>
      </c>
      <c r="AI302" s="258" t="str">
        <f>IF(AI301="","",VLOOKUP(AI301,'【要提出】シフト記号表（勤務時間帯）'!$C$6:$K$35,9,FALSE))</f>
        <v/>
      </c>
      <c r="AJ302" s="258" t="str">
        <f>IF(AJ301="","",VLOOKUP(AJ301,'【要提出】シフト記号表（勤務時間帯）'!$C$6:$K$35,9,FALSE))</f>
        <v/>
      </c>
      <c r="AK302" s="258" t="str">
        <f>IF(AK301="","",VLOOKUP(AK301,'【要提出】シフト記号表（勤務時間帯）'!$C$6:$K$35,9,FALSE))</f>
        <v/>
      </c>
      <c r="AL302" s="258" t="str">
        <f>IF(AL301="","",VLOOKUP(AL301,'【要提出】シフト記号表（勤務時間帯）'!$C$6:$K$35,9,FALSE))</f>
        <v/>
      </c>
      <c r="AM302" s="259" t="str">
        <f>IF(AM301="","",VLOOKUP(AM301,'【要提出】シフト記号表（勤務時間帯）'!$C$6:$K$35,9,FALSE))</f>
        <v/>
      </c>
      <c r="AN302" s="257" t="str">
        <f>IF(AN301="","",VLOOKUP(AN301,'【要提出】シフト記号表（勤務時間帯）'!$C$6:$K$35,9,FALSE))</f>
        <v/>
      </c>
      <c r="AO302" s="258" t="str">
        <f>IF(AO301="","",VLOOKUP(AO301,'【要提出】シフト記号表（勤務時間帯）'!$C$6:$K$35,9,FALSE))</f>
        <v/>
      </c>
      <c r="AP302" s="258" t="str">
        <f>IF(AP301="","",VLOOKUP(AP301,'【要提出】シフト記号表（勤務時間帯）'!$C$6:$K$35,9,FALSE))</f>
        <v/>
      </c>
      <c r="AQ302" s="258" t="str">
        <f>IF(AQ301="","",VLOOKUP(AQ301,'【要提出】シフト記号表（勤務時間帯）'!$C$6:$K$35,9,FALSE))</f>
        <v/>
      </c>
      <c r="AR302" s="258" t="str">
        <f>IF(AR301="","",VLOOKUP(AR301,'【要提出】シフト記号表（勤務時間帯）'!$C$6:$K$35,9,FALSE))</f>
        <v/>
      </c>
      <c r="AS302" s="258" t="str">
        <f>IF(AS301="","",VLOOKUP(AS301,'【要提出】シフト記号表（勤務時間帯）'!$C$6:$K$35,9,FALSE))</f>
        <v/>
      </c>
      <c r="AT302" s="259" t="str">
        <f>IF(AT301="","",VLOOKUP(AT301,'【要提出】シフト記号表（勤務時間帯）'!$C$6:$K$35,9,FALSE))</f>
        <v/>
      </c>
      <c r="AU302" s="257" t="str">
        <f>IF(AU301="","",VLOOKUP(AU301,'【要提出】シフト記号表（勤務時間帯）'!$C$6:$K$35,9,FALSE))</f>
        <v/>
      </c>
      <c r="AV302" s="258" t="str">
        <f>IF(AV301="","",VLOOKUP(AV301,'【要提出】シフト記号表（勤務時間帯）'!$C$6:$K$35,9,FALSE))</f>
        <v/>
      </c>
      <c r="AW302" s="258" t="str">
        <f>IF(AW301="","",VLOOKUP(AW301,'【要提出】シフト記号表（勤務時間帯）'!$C$6:$K$35,9,FALSE))</f>
        <v/>
      </c>
      <c r="AX302" s="515">
        <f>IF($BB$3="４週",SUM(S302:AT302),IF($BB$3="暦月",SUM(S302:AW302),""))</f>
        <v>0</v>
      </c>
      <c r="AY302" s="516"/>
      <c r="AZ302" s="517">
        <f>IF($BB$3="４週",AX302/4,IF($BB$3="暦月",'【要提出】認知症対応型通所（100名）'!AX302/('【要提出】認知症対応型通所（100名）'!$BB$8/7),""))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IF(S301="","",VLOOKUP(S301,'【要提出】シフト記号表（勤務時間帯）'!$C$6:$U$35,19,FALSE))</f>
        <v/>
      </c>
      <c r="T303" s="261" t="str">
        <f>IF(T301="","",VLOOKUP(T301,'【要提出】シフト記号表（勤務時間帯）'!$C$6:$U$35,19,FALSE))</f>
        <v/>
      </c>
      <c r="U303" s="261" t="str">
        <f>IF(U301="","",VLOOKUP(U301,'【要提出】シフト記号表（勤務時間帯）'!$C$6:$U$35,19,FALSE))</f>
        <v/>
      </c>
      <c r="V303" s="261" t="str">
        <f>IF(V301="","",VLOOKUP(V301,'【要提出】シフト記号表（勤務時間帯）'!$C$6:$U$35,19,FALSE))</f>
        <v/>
      </c>
      <c r="W303" s="261" t="str">
        <f>IF(W301="","",VLOOKUP(W301,'【要提出】シフト記号表（勤務時間帯）'!$C$6:$U$35,19,FALSE))</f>
        <v/>
      </c>
      <c r="X303" s="261" t="str">
        <f>IF(X301="","",VLOOKUP(X301,'【要提出】シフト記号表（勤務時間帯）'!$C$6:$U$35,19,FALSE))</f>
        <v/>
      </c>
      <c r="Y303" s="262" t="str">
        <f>IF(Y301="","",VLOOKUP(Y301,'【要提出】シフト記号表（勤務時間帯）'!$C$6:$U$35,19,FALSE))</f>
        <v/>
      </c>
      <c r="Z303" s="260" t="str">
        <f>IF(Z301="","",VLOOKUP(Z301,'【要提出】シフト記号表（勤務時間帯）'!$C$6:$U$35,19,FALSE))</f>
        <v/>
      </c>
      <c r="AA303" s="261" t="str">
        <f>IF(AA301="","",VLOOKUP(AA301,'【要提出】シフト記号表（勤務時間帯）'!$C$6:$U$35,19,FALSE))</f>
        <v/>
      </c>
      <c r="AB303" s="261" t="str">
        <f>IF(AB301="","",VLOOKUP(AB301,'【要提出】シフト記号表（勤務時間帯）'!$C$6:$U$35,19,FALSE))</f>
        <v/>
      </c>
      <c r="AC303" s="261" t="str">
        <f>IF(AC301="","",VLOOKUP(AC301,'【要提出】シフト記号表（勤務時間帯）'!$C$6:$U$35,19,FALSE))</f>
        <v/>
      </c>
      <c r="AD303" s="261" t="str">
        <f>IF(AD301="","",VLOOKUP(AD301,'【要提出】シフト記号表（勤務時間帯）'!$C$6:$U$35,19,FALSE))</f>
        <v/>
      </c>
      <c r="AE303" s="261" t="str">
        <f>IF(AE301="","",VLOOKUP(AE301,'【要提出】シフト記号表（勤務時間帯）'!$C$6:$U$35,19,FALSE))</f>
        <v/>
      </c>
      <c r="AF303" s="262" t="str">
        <f>IF(AF301="","",VLOOKUP(AF301,'【要提出】シフト記号表（勤務時間帯）'!$C$6:$U$35,19,FALSE))</f>
        <v/>
      </c>
      <c r="AG303" s="260" t="str">
        <f>IF(AG301="","",VLOOKUP(AG301,'【要提出】シフト記号表（勤務時間帯）'!$C$6:$U$35,19,FALSE))</f>
        <v/>
      </c>
      <c r="AH303" s="261" t="str">
        <f>IF(AH301="","",VLOOKUP(AH301,'【要提出】シフト記号表（勤務時間帯）'!$C$6:$U$35,19,FALSE))</f>
        <v/>
      </c>
      <c r="AI303" s="261" t="str">
        <f>IF(AI301="","",VLOOKUP(AI301,'【要提出】シフト記号表（勤務時間帯）'!$C$6:$U$35,19,FALSE))</f>
        <v/>
      </c>
      <c r="AJ303" s="261" t="str">
        <f>IF(AJ301="","",VLOOKUP(AJ301,'【要提出】シフト記号表（勤務時間帯）'!$C$6:$U$35,19,FALSE))</f>
        <v/>
      </c>
      <c r="AK303" s="261" t="str">
        <f>IF(AK301="","",VLOOKUP(AK301,'【要提出】シフト記号表（勤務時間帯）'!$C$6:$U$35,19,FALSE))</f>
        <v/>
      </c>
      <c r="AL303" s="261" t="str">
        <f>IF(AL301="","",VLOOKUP(AL301,'【要提出】シフト記号表（勤務時間帯）'!$C$6:$U$35,19,FALSE))</f>
        <v/>
      </c>
      <c r="AM303" s="262" t="str">
        <f>IF(AM301="","",VLOOKUP(AM301,'【要提出】シフト記号表（勤務時間帯）'!$C$6:$U$35,19,FALSE))</f>
        <v/>
      </c>
      <c r="AN303" s="260" t="str">
        <f>IF(AN301="","",VLOOKUP(AN301,'【要提出】シフト記号表（勤務時間帯）'!$C$6:$U$35,19,FALSE))</f>
        <v/>
      </c>
      <c r="AO303" s="261" t="str">
        <f>IF(AO301="","",VLOOKUP(AO301,'【要提出】シフト記号表（勤務時間帯）'!$C$6:$U$35,19,FALSE))</f>
        <v/>
      </c>
      <c r="AP303" s="261" t="str">
        <f>IF(AP301="","",VLOOKUP(AP301,'【要提出】シフト記号表（勤務時間帯）'!$C$6:$U$35,19,FALSE))</f>
        <v/>
      </c>
      <c r="AQ303" s="261" t="str">
        <f>IF(AQ301="","",VLOOKUP(AQ301,'【要提出】シフト記号表（勤務時間帯）'!$C$6:$U$35,19,FALSE))</f>
        <v/>
      </c>
      <c r="AR303" s="261" t="str">
        <f>IF(AR301="","",VLOOKUP(AR301,'【要提出】シフト記号表（勤務時間帯）'!$C$6:$U$35,19,FALSE))</f>
        <v/>
      </c>
      <c r="AS303" s="261" t="str">
        <f>IF(AS301="","",VLOOKUP(AS301,'【要提出】シフト記号表（勤務時間帯）'!$C$6:$U$35,19,FALSE))</f>
        <v/>
      </c>
      <c r="AT303" s="262" t="str">
        <f>IF(AT301="","",VLOOKUP(AT301,'【要提出】シフト記号表（勤務時間帯）'!$C$6:$U$35,19,FALSE))</f>
        <v/>
      </c>
      <c r="AU303" s="260" t="str">
        <f>IF(AU301="","",VLOOKUP(AU301,'【要提出】シフト記号表（勤務時間帯）'!$C$6:$U$35,19,FALSE))</f>
        <v/>
      </c>
      <c r="AV303" s="261" t="str">
        <f>IF(AV301="","",VLOOKUP(AV301,'【要提出】シフト記号表（勤務時間帯）'!$C$6:$U$35,19,FALSE))</f>
        <v/>
      </c>
      <c r="AW303" s="261" t="str">
        <f>IF(AW301="","",VLOOKUP(AW301,'【要提出】シフト記号表（勤務時間帯）'!$C$6:$U$35,19,FALSE))</f>
        <v/>
      </c>
      <c r="AX303" s="507">
        <f>IF($BB$3="４週",SUM(S303:AT303),IF($BB$3="暦月",SUM(S303:AW303),""))</f>
        <v>0</v>
      </c>
      <c r="AY303" s="508"/>
      <c r="AZ303" s="509">
        <f>IF($BB$3="４週",AX303/4,IF($BB$3="暦月",'【要提出】認知症対応型通所（100名）'!AX303/('【要提出】認知症対応型通所（100名）'!$BB$8/7),""))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IF(S304="","",VLOOKUP(S304,'【要提出】シフト記号表（勤務時間帯）'!$C$6:$K$35,9,FALSE))</f>
        <v/>
      </c>
      <c r="T305" s="258" t="str">
        <f>IF(T304="","",VLOOKUP(T304,'【要提出】シフト記号表（勤務時間帯）'!$C$6:$K$35,9,FALSE))</f>
        <v/>
      </c>
      <c r="U305" s="258" t="str">
        <f>IF(U304="","",VLOOKUP(U304,'【要提出】シフト記号表（勤務時間帯）'!$C$6:$K$35,9,FALSE))</f>
        <v/>
      </c>
      <c r="V305" s="258" t="str">
        <f>IF(V304="","",VLOOKUP(V304,'【要提出】シフト記号表（勤務時間帯）'!$C$6:$K$35,9,FALSE))</f>
        <v/>
      </c>
      <c r="W305" s="258" t="str">
        <f>IF(W304="","",VLOOKUP(W304,'【要提出】シフト記号表（勤務時間帯）'!$C$6:$K$35,9,FALSE))</f>
        <v/>
      </c>
      <c r="X305" s="258" t="str">
        <f>IF(X304="","",VLOOKUP(X304,'【要提出】シフト記号表（勤務時間帯）'!$C$6:$K$35,9,FALSE))</f>
        <v/>
      </c>
      <c r="Y305" s="259" t="str">
        <f>IF(Y304="","",VLOOKUP(Y304,'【要提出】シフト記号表（勤務時間帯）'!$C$6:$K$35,9,FALSE))</f>
        <v/>
      </c>
      <c r="Z305" s="257" t="str">
        <f>IF(Z304="","",VLOOKUP(Z304,'【要提出】シフト記号表（勤務時間帯）'!$C$6:$K$35,9,FALSE))</f>
        <v/>
      </c>
      <c r="AA305" s="258" t="str">
        <f>IF(AA304="","",VLOOKUP(AA304,'【要提出】シフト記号表（勤務時間帯）'!$C$6:$K$35,9,FALSE))</f>
        <v/>
      </c>
      <c r="AB305" s="258" t="str">
        <f>IF(AB304="","",VLOOKUP(AB304,'【要提出】シフト記号表（勤務時間帯）'!$C$6:$K$35,9,FALSE))</f>
        <v/>
      </c>
      <c r="AC305" s="258" t="str">
        <f>IF(AC304="","",VLOOKUP(AC304,'【要提出】シフト記号表（勤務時間帯）'!$C$6:$K$35,9,FALSE))</f>
        <v/>
      </c>
      <c r="AD305" s="258" t="str">
        <f>IF(AD304="","",VLOOKUP(AD304,'【要提出】シフト記号表（勤務時間帯）'!$C$6:$K$35,9,FALSE))</f>
        <v/>
      </c>
      <c r="AE305" s="258" t="str">
        <f>IF(AE304="","",VLOOKUP(AE304,'【要提出】シフト記号表（勤務時間帯）'!$C$6:$K$35,9,FALSE))</f>
        <v/>
      </c>
      <c r="AF305" s="259" t="str">
        <f>IF(AF304="","",VLOOKUP(AF304,'【要提出】シフト記号表（勤務時間帯）'!$C$6:$K$35,9,FALSE))</f>
        <v/>
      </c>
      <c r="AG305" s="257" t="str">
        <f>IF(AG304="","",VLOOKUP(AG304,'【要提出】シフト記号表（勤務時間帯）'!$C$6:$K$35,9,FALSE))</f>
        <v/>
      </c>
      <c r="AH305" s="258" t="str">
        <f>IF(AH304="","",VLOOKUP(AH304,'【要提出】シフト記号表（勤務時間帯）'!$C$6:$K$35,9,FALSE))</f>
        <v/>
      </c>
      <c r="AI305" s="258" t="str">
        <f>IF(AI304="","",VLOOKUP(AI304,'【要提出】シフト記号表（勤務時間帯）'!$C$6:$K$35,9,FALSE))</f>
        <v/>
      </c>
      <c r="AJ305" s="258" t="str">
        <f>IF(AJ304="","",VLOOKUP(AJ304,'【要提出】シフト記号表（勤務時間帯）'!$C$6:$K$35,9,FALSE))</f>
        <v/>
      </c>
      <c r="AK305" s="258" t="str">
        <f>IF(AK304="","",VLOOKUP(AK304,'【要提出】シフト記号表（勤務時間帯）'!$C$6:$K$35,9,FALSE))</f>
        <v/>
      </c>
      <c r="AL305" s="258" t="str">
        <f>IF(AL304="","",VLOOKUP(AL304,'【要提出】シフト記号表（勤務時間帯）'!$C$6:$K$35,9,FALSE))</f>
        <v/>
      </c>
      <c r="AM305" s="259" t="str">
        <f>IF(AM304="","",VLOOKUP(AM304,'【要提出】シフト記号表（勤務時間帯）'!$C$6:$K$35,9,FALSE))</f>
        <v/>
      </c>
      <c r="AN305" s="257" t="str">
        <f>IF(AN304="","",VLOOKUP(AN304,'【要提出】シフト記号表（勤務時間帯）'!$C$6:$K$35,9,FALSE))</f>
        <v/>
      </c>
      <c r="AO305" s="258" t="str">
        <f>IF(AO304="","",VLOOKUP(AO304,'【要提出】シフト記号表（勤務時間帯）'!$C$6:$K$35,9,FALSE))</f>
        <v/>
      </c>
      <c r="AP305" s="258" t="str">
        <f>IF(AP304="","",VLOOKUP(AP304,'【要提出】シフト記号表（勤務時間帯）'!$C$6:$K$35,9,FALSE))</f>
        <v/>
      </c>
      <c r="AQ305" s="258" t="str">
        <f>IF(AQ304="","",VLOOKUP(AQ304,'【要提出】シフト記号表（勤務時間帯）'!$C$6:$K$35,9,FALSE))</f>
        <v/>
      </c>
      <c r="AR305" s="258" t="str">
        <f>IF(AR304="","",VLOOKUP(AR304,'【要提出】シフト記号表（勤務時間帯）'!$C$6:$K$35,9,FALSE))</f>
        <v/>
      </c>
      <c r="AS305" s="258" t="str">
        <f>IF(AS304="","",VLOOKUP(AS304,'【要提出】シフト記号表（勤務時間帯）'!$C$6:$K$35,9,FALSE))</f>
        <v/>
      </c>
      <c r="AT305" s="259" t="str">
        <f>IF(AT304="","",VLOOKUP(AT304,'【要提出】シフト記号表（勤務時間帯）'!$C$6:$K$35,9,FALSE))</f>
        <v/>
      </c>
      <c r="AU305" s="257" t="str">
        <f>IF(AU304="","",VLOOKUP(AU304,'【要提出】シフト記号表（勤務時間帯）'!$C$6:$K$35,9,FALSE))</f>
        <v/>
      </c>
      <c r="AV305" s="258" t="str">
        <f>IF(AV304="","",VLOOKUP(AV304,'【要提出】シフト記号表（勤務時間帯）'!$C$6:$K$35,9,FALSE))</f>
        <v/>
      </c>
      <c r="AW305" s="258" t="str">
        <f>IF(AW304="","",VLOOKUP(AW304,'【要提出】シフト記号表（勤務時間帯）'!$C$6:$K$35,9,FALSE))</f>
        <v/>
      </c>
      <c r="AX305" s="515">
        <f>IF($BB$3="４週",SUM(S305:AT305),IF($BB$3="暦月",SUM(S305:AW305),""))</f>
        <v>0</v>
      </c>
      <c r="AY305" s="516"/>
      <c r="AZ305" s="517">
        <f>IF($BB$3="４週",AX305/4,IF($BB$3="暦月",'【要提出】認知症対応型通所（100名）'!AX305/('【要提出】認知症対応型通所（100名）'!$BB$8/7),""))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IF(S304="","",VLOOKUP(S304,'【要提出】シフト記号表（勤務時間帯）'!$C$6:$U$35,19,FALSE))</f>
        <v/>
      </c>
      <c r="T306" s="261" t="str">
        <f>IF(T304="","",VLOOKUP(T304,'【要提出】シフト記号表（勤務時間帯）'!$C$6:$U$35,19,FALSE))</f>
        <v/>
      </c>
      <c r="U306" s="261" t="str">
        <f>IF(U304="","",VLOOKUP(U304,'【要提出】シフト記号表（勤務時間帯）'!$C$6:$U$35,19,FALSE))</f>
        <v/>
      </c>
      <c r="V306" s="261" t="str">
        <f>IF(V304="","",VLOOKUP(V304,'【要提出】シフト記号表（勤務時間帯）'!$C$6:$U$35,19,FALSE))</f>
        <v/>
      </c>
      <c r="W306" s="261" t="str">
        <f>IF(W304="","",VLOOKUP(W304,'【要提出】シフト記号表（勤務時間帯）'!$C$6:$U$35,19,FALSE))</f>
        <v/>
      </c>
      <c r="X306" s="261" t="str">
        <f>IF(X304="","",VLOOKUP(X304,'【要提出】シフト記号表（勤務時間帯）'!$C$6:$U$35,19,FALSE))</f>
        <v/>
      </c>
      <c r="Y306" s="262" t="str">
        <f>IF(Y304="","",VLOOKUP(Y304,'【要提出】シフト記号表（勤務時間帯）'!$C$6:$U$35,19,FALSE))</f>
        <v/>
      </c>
      <c r="Z306" s="260" t="str">
        <f>IF(Z304="","",VLOOKUP(Z304,'【要提出】シフト記号表（勤務時間帯）'!$C$6:$U$35,19,FALSE))</f>
        <v/>
      </c>
      <c r="AA306" s="261" t="str">
        <f>IF(AA304="","",VLOOKUP(AA304,'【要提出】シフト記号表（勤務時間帯）'!$C$6:$U$35,19,FALSE))</f>
        <v/>
      </c>
      <c r="AB306" s="261" t="str">
        <f>IF(AB304="","",VLOOKUP(AB304,'【要提出】シフト記号表（勤務時間帯）'!$C$6:$U$35,19,FALSE))</f>
        <v/>
      </c>
      <c r="AC306" s="261" t="str">
        <f>IF(AC304="","",VLOOKUP(AC304,'【要提出】シフト記号表（勤務時間帯）'!$C$6:$U$35,19,FALSE))</f>
        <v/>
      </c>
      <c r="AD306" s="261" t="str">
        <f>IF(AD304="","",VLOOKUP(AD304,'【要提出】シフト記号表（勤務時間帯）'!$C$6:$U$35,19,FALSE))</f>
        <v/>
      </c>
      <c r="AE306" s="261" t="str">
        <f>IF(AE304="","",VLOOKUP(AE304,'【要提出】シフト記号表（勤務時間帯）'!$C$6:$U$35,19,FALSE))</f>
        <v/>
      </c>
      <c r="AF306" s="262" t="str">
        <f>IF(AF304="","",VLOOKUP(AF304,'【要提出】シフト記号表（勤務時間帯）'!$C$6:$U$35,19,FALSE))</f>
        <v/>
      </c>
      <c r="AG306" s="260" t="str">
        <f>IF(AG304="","",VLOOKUP(AG304,'【要提出】シフト記号表（勤務時間帯）'!$C$6:$U$35,19,FALSE))</f>
        <v/>
      </c>
      <c r="AH306" s="261" t="str">
        <f>IF(AH304="","",VLOOKUP(AH304,'【要提出】シフト記号表（勤務時間帯）'!$C$6:$U$35,19,FALSE))</f>
        <v/>
      </c>
      <c r="AI306" s="261" t="str">
        <f>IF(AI304="","",VLOOKUP(AI304,'【要提出】シフト記号表（勤務時間帯）'!$C$6:$U$35,19,FALSE))</f>
        <v/>
      </c>
      <c r="AJ306" s="261" t="str">
        <f>IF(AJ304="","",VLOOKUP(AJ304,'【要提出】シフト記号表（勤務時間帯）'!$C$6:$U$35,19,FALSE))</f>
        <v/>
      </c>
      <c r="AK306" s="261" t="str">
        <f>IF(AK304="","",VLOOKUP(AK304,'【要提出】シフト記号表（勤務時間帯）'!$C$6:$U$35,19,FALSE))</f>
        <v/>
      </c>
      <c r="AL306" s="261" t="str">
        <f>IF(AL304="","",VLOOKUP(AL304,'【要提出】シフト記号表（勤務時間帯）'!$C$6:$U$35,19,FALSE))</f>
        <v/>
      </c>
      <c r="AM306" s="262" t="str">
        <f>IF(AM304="","",VLOOKUP(AM304,'【要提出】シフト記号表（勤務時間帯）'!$C$6:$U$35,19,FALSE))</f>
        <v/>
      </c>
      <c r="AN306" s="260" t="str">
        <f>IF(AN304="","",VLOOKUP(AN304,'【要提出】シフト記号表（勤務時間帯）'!$C$6:$U$35,19,FALSE))</f>
        <v/>
      </c>
      <c r="AO306" s="261" t="str">
        <f>IF(AO304="","",VLOOKUP(AO304,'【要提出】シフト記号表（勤務時間帯）'!$C$6:$U$35,19,FALSE))</f>
        <v/>
      </c>
      <c r="AP306" s="261" t="str">
        <f>IF(AP304="","",VLOOKUP(AP304,'【要提出】シフト記号表（勤務時間帯）'!$C$6:$U$35,19,FALSE))</f>
        <v/>
      </c>
      <c r="AQ306" s="261" t="str">
        <f>IF(AQ304="","",VLOOKUP(AQ304,'【要提出】シフト記号表（勤務時間帯）'!$C$6:$U$35,19,FALSE))</f>
        <v/>
      </c>
      <c r="AR306" s="261" t="str">
        <f>IF(AR304="","",VLOOKUP(AR304,'【要提出】シフト記号表（勤務時間帯）'!$C$6:$U$35,19,FALSE))</f>
        <v/>
      </c>
      <c r="AS306" s="261" t="str">
        <f>IF(AS304="","",VLOOKUP(AS304,'【要提出】シフト記号表（勤務時間帯）'!$C$6:$U$35,19,FALSE))</f>
        <v/>
      </c>
      <c r="AT306" s="262" t="str">
        <f>IF(AT304="","",VLOOKUP(AT304,'【要提出】シフト記号表（勤務時間帯）'!$C$6:$U$35,19,FALSE))</f>
        <v/>
      </c>
      <c r="AU306" s="260" t="str">
        <f>IF(AU304="","",VLOOKUP(AU304,'【要提出】シフト記号表（勤務時間帯）'!$C$6:$U$35,19,FALSE))</f>
        <v/>
      </c>
      <c r="AV306" s="261" t="str">
        <f>IF(AV304="","",VLOOKUP(AV304,'【要提出】シフト記号表（勤務時間帯）'!$C$6:$U$35,19,FALSE))</f>
        <v/>
      </c>
      <c r="AW306" s="261" t="str">
        <f>IF(AW304="","",VLOOKUP(AW304,'【要提出】シフト記号表（勤務時間帯）'!$C$6:$U$35,19,FALSE))</f>
        <v/>
      </c>
      <c r="AX306" s="507">
        <f>IF($BB$3="４週",SUM(S306:AT306),IF($BB$3="暦月",SUM(S306:AW306),""))</f>
        <v>0</v>
      </c>
      <c r="AY306" s="508"/>
      <c r="AZ306" s="509">
        <f>IF($BB$3="４週",AX306/4,IF($BB$3="暦月",'【要提出】認知症対応型通所（100名）'!AX306/('【要提出】認知症対応型通所（100名）'!$BB$8/7),""))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IF(S307="","",VLOOKUP(S307,'【要提出】シフト記号表（勤務時間帯）'!$C$6:$K$35,9,FALSE))</f>
        <v/>
      </c>
      <c r="T308" s="258" t="str">
        <f>IF(T307="","",VLOOKUP(T307,'【要提出】シフト記号表（勤務時間帯）'!$C$6:$K$35,9,FALSE))</f>
        <v/>
      </c>
      <c r="U308" s="258" t="str">
        <f>IF(U307="","",VLOOKUP(U307,'【要提出】シフト記号表（勤務時間帯）'!$C$6:$K$35,9,FALSE))</f>
        <v/>
      </c>
      <c r="V308" s="258" t="str">
        <f>IF(V307="","",VLOOKUP(V307,'【要提出】シフト記号表（勤務時間帯）'!$C$6:$K$35,9,FALSE))</f>
        <v/>
      </c>
      <c r="W308" s="258" t="str">
        <f>IF(W307="","",VLOOKUP(W307,'【要提出】シフト記号表（勤務時間帯）'!$C$6:$K$35,9,FALSE))</f>
        <v/>
      </c>
      <c r="X308" s="258" t="str">
        <f>IF(X307="","",VLOOKUP(X307,'【要提出】シフト記号表（勤務時間帯）'!$C$6:$K$35,9,FALSE))</f>
        <v/>
      </c>
      <c r="Y308" s="259" t="str">
        <f>IF(Y307="","",VLOOKUP(Y307,'【要提出】シフト記号表（勤務時間帯）'!$C$6:$K$35,9,FALSE))</f>
        <v/>
      </c>
      <c r="Z308" s="257" t="str">
        <f>IF(Z307="","",VLOOKUP(Z307,'【要提出】シフト記号表（勤務時間帯）'!$C$6:$K$35,9,FALSE))</f>
        <v/>
      </c>
      <c r="AA308" s="258" t="str">
        <f>IF(AA307="","",VLOOKUP(AA307,'【要提出】シフト記号表（勤務時間帯）'!$C$6:$K$35,9,FALSE))</f>
        <v/>
      </c>
      <c r="AB308" s="258" t="str">
        <f>IF(AB307="","",VLOOKUP(AB307,'【要提出】シフト記号表（勤務時間帯）'!$C$6:$K$35,9,FALSE))</f>
        <v/>
      </c>
      <c r="AC308" s="258" t="str">
        <f>IF(AC307="","",VLOOKUP(AC307,'【要提出】シフト記号表（勤務時間帯）'!$C$6:$K$35,9,FALSE))</f>
        <v/>
      </c>
      <c r="AD308" s="258" t="str">
        <f>IF(AD307="","",VLOOKUP(AD307,'【要提出】シフト記号表（勤務時間帯）'!$C$6:$K$35,9,FALSE))</f>
        <v/>
      </c>
      <c r="AE308" s="258" t="str">
        <f>IF(AE307="","",VLOOKUP(AE307,'【要提出】シフト記号表（勤務時間帯）'!$C$6:$K$35,9,FALSE))</f>
        <v/>
      </c>
      <c r="AF308" s="259" t="str">
        <f>IF(AF307="","",VLOOKUP(AF307,'【要提出】シフト記号表（勤務時間帯）'!$C$6:$K$35,9,FALSE))</f>
        <v/>
      </c>
      <c r="AG308" s="257" t="str">
        <f>IF(AG307="","",VLOOKUP(AG307,'【要提出】シフト記号表（勤務時間帯）'!$C$6:$K$35,9,FALSE))</f>
        <v/>
      </c>
      <c r="AH308" s="258" t="str">
        <f>IF(AH307="","",VLOOKUP(AH307,'【要提出】シフト記号表（勤務時間帯）'!$C$6:$K$35,9,FALSE))</f>
        <v/>
      </c>
      <c r="AI308" s="258" t="str">
        <f>IF(AI307="","",VLOOKUP(AI307,'【要提出】シフト記号表（勤務時間帯）'!$C$6:$K$35,9,FALSE))</f>
        <v/>
      </c>
      <c r="AJ308" s="258" t="str">
        <f>IF(AJ307="","",VLOOKUP(AJ307,'【要提出】シフト記号表（勤務時間帯）'!$C$6:$K$35,9,FALSE))</f>
        <v/>
      </c>
      <c r="AK308" s="258" t="str">
        <f>IF(AK307="","",VLOOKUP(AK307,'【要提出】シフト記号表（勤務時間帯）'!$C$6:$K$35,9,FALSE))</f>
        <v/>
      </c>
      <c r="AL308" s="258" t="str">
        <f>IF(AL307="","",VLOOKUP(AL307,'【要提出】シフト記号表（勤務時間帯）'!$C$6:$K$35,9,FALSE))</f>
        <v/>
      </c>
      <c r="AM308" s="259" t="str">
        <f>IF(AM307="","",VLOOKUP(AM307,'【要提出】シフト記号表（勤務時間帯）'!$C$6:$K$35,9,FALSE))</f>
        <v/>
      </c>
      <c r="AN308" s="257" t="str">
        <f>IF(AN307="","",VLOOKUP(AN307,'【要提出】シフト記号表（勤務時間帯）'!$C$6:$K$35,9,FALSE))</f>
        <v/>
      </c>
      <c r="AO308" s="258" t="str">
        <f>IF(AO307="","",VLOOKUP(AO307,'【要提出】シフト記号表（勤務時間帯）'!$C$6:$K$35,9,FALSE))</f>
        <v/>
      </c>
      <c r="AP308" s="258" t="str">
        <f>IF(AP307="","",VLOOKUP(AP307,'【要提出】シフト記号表（勤務時間帯）'!$C$6:$K$35,9,FALSE))</f>
        <v/>
      </c>
      <c r="AQ308" s="258" t="str">
        <f>IF(AQ307="","",VLOOKUP(AQ307,'【要提出】シフト記号表（勤務時間帯）'!$C$6:$K$35,9,FALSE))</f>
        <v/>
      </c>
      <c r="AR308" s="258" t="str">
        <f>IF(AR307="","",VLOOKUP(AR307,'【要提出】シフト記号表（勤務時間帯）'!$C$6:$K$35,9,FALSE))</f>
        <v/>
      </c>
      <c r="AS308" s="258" t="str">
        <f>IF(AS307="","",VLOOKUP(AS307,'【要提出】シフト記号表（勤務時間帯）'!$C$6:$K$35,9,FALSE))</f>
        <v/>
      </c>
      <c r="AT308" s="259" t="str">
        <f>IF(AT307="","",VLOOKUP(AT307,'【要提出】シフト記号表（勤務時間帯）'!$C$6:$K$35,9,FALSE))</f>
        <v/>
      </c>
      <c r="AU308" s="257" t="str">
        <f>IF(AU307="","",VLOOKUP(AU307,'【要提出】シフト記号表（勤務時間帯）'!$C$6:$K$35,9,FALSE))</f>
        <v/>
      </c>
      <c r="AV308" s="258" t="str">
        <f>IF(AV307="","",VLOOKUP(AV307,'【要提出】シフト記号表（勤務時間帯）'!$C$6:$K$35,9,FALSE))</f>
        <v/>
      </c>
      <c r="AW308" s="258" t="str">
        <f>IF(AW307="","",VLOOKUP(AW307,'【要提出】シフト記号表（勤務時間帯）'!$C$6:$K$35,9,FALSE))</f>
        <v/>
      </c>
      <c r="AX308" s="515">
        <f>IF($BB$3="４週",SUM(S308:AT308),IF($BB$3="暦月",SUM(S308:AW308),""))</f>
        <v>0</v>
      </c>
      <c r="AY308" s="516"/>
      <c r="AZ308" s="517">
        <f>IF($BB$3="４週",AX308/4,IF($BB$3="暦月",'【要提出】認知症対応型通所（100名）'!AX308/('【要提出】認知症対応型通所（100名）'!$BB$8/7),""))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IF(S307="","",VLOOKUP(S307,'【要提出】シフト記号表（勤務時間帯）'!$C$6:$U$35,19,FALSE))</f>
        <v/>
      </c>
      <c r="T309" s="261" t="str">
        <f>IF(T307="","",VLOOKUP(T307,'【要提出】シフト記号表（勤務時間帯）'!$C$6:$U$35,19,FALSE))</f>
        <v/>
      </c>
      <c r="U309" s="261" t="str">
        <f>IF(U307="","",VLOOKUP(U307,'【要提出】シフト記号表（勤務時間帯）'!$C$6:$U$35,19,FALSE))</f>
        <v/>
      </c>
      <c r="V309" s="261" t="str">
        <f>IF(V307="","",VLOOKUP(V307,'【要提出】シフト記号表（勤務時間帯）'!$C$6:$U$35,19,FALSE))</f>
        <v/>
      </c>
      <c r="W309" s="261" t="str">
        <f>IF(W307="","",VLOOKUP(W307,'【要提出】シフト記号表（勤務時間帯）'!$C$6:$U$35,19,FALSE))</f>
        <v/>
      </c>
      <c r="X309" s="261" t="str">
        <f>IF(X307="","",VLOOKUP(X307,'【要提出】シフト記号表（勤務時間帯）'!$C$6:$U$35,19,FALSE))</f>
        <v/>
      </c>
      <c r="Y309" s="262" t="str">
        <f>IF(Y307="","",VLOOKUP(Y307,'【要提出】シフト記号表（勤務時間帯）'!$C$6:$U$35,19,FALSE))</f>
        <v/>
      </c>
      <c r="Z309" s="260" t="str">
        <f>IF(Z307="","",VLOOKUP(Z307,'【要提出】シフト記号表（勤務時間帯）'!$C$6:$U$35,19,FALSE))</f>
        <v/>
      </c>
      <c r="AA309" s="261" t="str">
        <f>IF(AA307="","",VLOOKUP(AA307,'【要提出】シフト記号表（勤務時間帯）'!$C$6:$U$35,19,FALSE))</f>
        <v/>
      </c>
      <c r="AB309" s="261" t="str">
        <f>IF(AB307="","",VLOOKUP(AB307,'【要提出】シフト記号表（勤務時間帯）'!$C$6:$U$35,19,FALSE))</f>
        <v/>
      </c>
      <c r="AC309" s="261" t="str">
        <f>IF(AC307="","",VLOOKUP(AC307,'【要提出】シフト記号表（勤務時間帯）'!$C$6:$U$35,19,FALSE))</f>
        <v/>
      </c>
      <c r="AD309" s="261" t="str">
        <f>IF(AD307="","",VLOOKUP(AD307,'【要提出】シフト記号表（勤務時間帯）'!$C$6:$U$35,19,FALSE))</f>
        <v/>
      </c>
      <c r="AE309" s="261" t="str">
        <f>IF(AE307="","",VLOOKUP(AE307,'【要提出】シフト記号表（勤務時間帯）'!$C$6:$U$35,19,FALSE))</f>
        <v/>
      </c>
      <c r="AF309" s="262" t="str">
        <f>IF(AF307="","",VLOOKUP(AF307,'【要提出】シフト記号表（勤務時間帯）'!$C$6:$U$35,19,FALSE))</f>
        <v/>
      </c>
      <c r="AG309" s="260" t="str">
        <f>IF(AG307="","",VLOOKUP(AG307,'【要提出】シフト記号表（勤務時間帯）'!$C$6:$U$35,19,FALSE))</f>
        <v/>
      </c>
      <c r="AH309" s="261" t="str">
        <f>IF(AH307="","",VLOOKUP(AH307,'【要提出】シフト記号表（勤務時間帯）'!$C$6:$U$35,19,FALSE))</f>
        <v/>
      </c>
      <c r="AI309" s="261" t="str">
        <f>IF(AI307="","",VLOOKUP(AI307,'【要提出】シフト記号表（勤務時間帯）'!$C$6:$U$35,19,FALSE))</f>
        <v/>
      </c>
      <c r="AJ309" s="261" t="str">
        <f>IF(AJ307="","",VLOOKUP(AJ307,'【要提出】シフト記号表（勤務時間帯）'!$C$6:$U$35,19,FALSE))</f>
        <v/>
      </c>
      <c r="AK309" s="261" t="str">
        <f>IF(AK307="","",VLOOKUP(AK307,'【要提出】シフト記号表（勤務時間帯）'!$C$6:$U$35,19,FALSE))</f>
        <v/>
      </c>
      <c r="AL309" s="261" t="str">
        <f>IF(AL307="","",VLOOKUP(AL307,'【要提出】シフト記号表（勤務時間帯）'!$C$6:$U$35,19,FALSE))</f>
        <v/>
      </c>
      <c r="AM309" s="262" t="str">
        <f>IF(AM307="","",VLOOKUP(AM307,'【要提出】シフト記号表（勤務時間帯）'!$C$6:$U$35,19,FALSE))</f>
        <v/>
      </c>
      <c r="AN309" s="260" t="str">
        <f>IF(AN307="","",VLOOKUP(AN307,'【要提出】シフト記号表（勤務時間帯）'!$C$6:$U$35,19,FALSE))</f>
        <v/>
      </c>
      <c r="AO309" s="261" t="str">
        <f>IF(AO307="","",VLOOKUP(AO307,'【要提出】シフト記号表（勤務時間帯）'!$C$6:$U$35,19,FALSE))</f>
        <v/>
      </c>
      <c r="AP309" s="261" t="str">
        <f>IF(AP307="","",VLOOKUP(AP307,'【要提出】シフト記号表（勤務時間帯）'!$C$6:$U$35,19,FALSE))</f>
        <v/>
      </c>
      <c r="AQ309" s="261" t="str">
        <f>IF(AQ307="","",VLOOKUP(AQ307,'【要提出】シフト記号表（勤務時間帯）'!$C$6:$U$35,19,FALSE))</f>
        <v/>
      </c>
      <c r="AR309" s="261" t="str">
        <f>IF(AR307="","",VLOOKUP(AR307,'【要提出】シフト記号表（勤務時間帯）'!$C$6:$U$35,19,FALSE))</f>
        <v/>
      </c>
      <c r="AS309" s="261" t="str">
        <f>IF(AS307="","",VLOOKUP(AS307,'【要提出】シフト記号表（勤務時間帯）'!$C$6:$U$35,19,FALSE))</f>
        <v/>
      </c>
      <c r="AT309" s="262" t="str">
        <f>IF(AT307="","",VLOOKUP(AT307,'【要提出】シフト記号表（勤務時間帯）'!$C$6:$U$35,19,FALSE))</f>
        <v/>
      </c>
      <c r="AU309" s="260" t="str">
        <f>IF(AU307="","",VLOOKUP(AU307,'【要提出】シフト記号表（勤務時間帯）'!$C$6:$U$35,19,FALSE))</f>
        <v/>
      </c>
      <c r="AV309" s="261" t="str">
        <f>IF(AV307="","",VLOOKUP(AV307,'【要提出】シフト記号表（勤務時間帯）'!$C$6:$U$35,19,FALSE))</f>
        <v/>
      </c>
      <c r="AW309" s="261" t="str">
        <f>IF(AW307="","",VLOOKUP(AW307,'【要提出】シフト記号表（勤務時間帯）'!$C$6:$U$35,19,FALSE))</f>
        <v/>
      </c>
      <c r="AX309" s="507">
        <f>IF($BB$3="４週",SUM(S309:AT309),IF($BB$3="暦月",SUM(S309:AW309),""))</f>
        <v>0</v>
      </c>
      <c r="AY309" s="508"/>
      <c r="AZ309" s="509">
        <f>IF($BB$3="４週",AX309/4,IF($BB$3="暦月",'【要提出】認知症対応型通所（100名）'!AX309/('【要提出】認知症対応型通所（100名）'!$BB$8/7),""))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IF(S310="","",VLOOKUP(S310,'【要提出】シフト記号表（勤務時間帯）'!$C$6:$K$35,9,FALSE))</f>
        <v/>
      </c>
      <c r="T311" s="258" t="str">
        <f>IF(T310="","",VLOOKUP(T310,'【要提出】シフト記号表（勤務時間帯）'!$C$6:$K$35,9,FALSE))</f>
        <v/>
      </c>
      <c r="U311" s="258" t="str">
        <f>IF(U310="","",VLOOKUP(U310,'【要提出】シフト記号表（勤務時間帯）'!$C$6:$K$35,9,FALSE))</f>
        <v/>
      </c>
      <c r="V311" s="258" t="str">
        <f>IF(V310="","",VLOOKUP(V310,'【要提出】シフト記号表（勤務時間帯）'!$C$6:$K$35,9,FALSE))</f>
        <v/>
      </c>
      <c r="W311" s="258" t="str">
        <f>IF(W310="","",VLOOKUP(W310,'【要提出】シフト記号表（勤務時間帯）'!$C$6:$K$35,9,FALSE))</f>
        <v/>
      </c>
      <c r="X311" s="258" t="str">
        <f>IF(X310="","",VLOOKUP(X310,'【要提出】シフト記号表（勤務時間帯）'!$C$6:$K$35,9,FALSE))</f>
        <v/>
      </c>
      <c r="Y311" s="259" t="str">
        <f>IF(Y310="","",VLOOKUP(Y310,'【要提出】シフト記号表（勤務時間帯）'!$C$6:$K$35,9,FALSE))</f>
        <v/>
      </c>
      <c r="Z311" s="257" t="str">
        <f>IF(Z310="","",VLOOKUP(Z310,'【要提出】シフト記号表（勤務時間帯）'!$C$6:$K$35,9,FALSE))</f>
        <v/>
      </c>
      <c r="AA311" s="258" t="str">
        <f>IF(AA310="","",VLOOKUP(AA310,'【要提出】シフト記号表（勤務時間帯）'!$C$6:$K$35,9,FALSE))</f>
        <v/>
      </c>
      <c r="AB311" s="258" t="str">
        <f>IF(AB310="","",VLOOKUP(AB310,'【要提出】シフト記号表（勤務時間帯）'!$C$6:$K$35,9,FALSE))</f>
        <v/>
      </c>
      <c r="AC311" s="258" t="str">
        <f>IF(AC310="","",VLOOKUP(AC310,'【要提出】シフト記号表（勤務時間帯）'!$C$6:$K$35,9,FALSE))</f>
        <v/>
      </c>
      <c r="AD311" s="258" t="str">
        <f>IF(AD310="","",VLOOKUP(AD310,'【要提出】シフト記号表（勤務時間帯）'!$C$6:$K$35,9,FALSE))</f>
        <v/>
      </c>
      <c r="AE311" s="258" t="str">
        <f>IF(AE310="","",VLOOKUP(AE310,'【要提出】シフト記号表（勤務時間帯）'!$C$6:$K$35,9,FALSE))</f>
        <v/>
      </c>
      <c r="AF311" s="259" t="str">
        <f>IF(AF310="","",VLOOKUP(AF310,'【要提出】シフト記号表（勤務時間帯）'!$C$6:$K$35,9,FALSE))</f>
        <v/>
      </c>
      <c r="AG311" s="257" t="str">
        <f>IF(AG310="","",VLOOKUP(AG310,'【要提出】シフト記号表（勤務時間帯）'!$C$6:$K$35,9,FALSE))</f>
        <v/>
      </c>
      <c r="AH311" s="258" t="str">
        <f>IF(AH310="","",VLOOKUP(AH310,'【要提出】シフト記号表（勤務時間帯）'!$C$6:$K$35,9,FALSE))</f>
        <v/>
      </c>
      <c r="AI311" s="258" t="str">
        <f>IF(AI310="","",VLOOKUP(AI310,'【要提出】シフト記号表（勤務時間帯）'!$C$6:$K$35,9,FALSE))</f>
        <v/>
      </c>
      <c r="AJ311" s="258" t="str">
        <f>IF(AJ310="","",VLOOKUP(AJ310,'【要提出】シフト記号表（勤務時間帯）'!$C$6:$K$35,9,FALSE))</f>
        <v/>
      </c>
      <c r="AK311" s="258" t="str">
        <f>IF(AK310="","",VLOOKUP(AK310,'【要提出】シフト記号表（勤務時間帯）'!$C$6:$K$35,9,FALSE))</f>
        <v/>
      </c>
      <c r="AL311" s="258" t="str">
        <f>IF(AL310="","",VLOOKUP(AL310,'【要提出】シフト記号表（勤務時間帯）'!$C$6:$K$35,9,FALSE))</f>
        <v/>
      </c>
      <c r="AM311" s="259" t="str">
        <f>IF(AM310="","",VLOOKUP(AM310,'【要提出】シフト記号表（勤務時間帯）'!$C$6:$K$35,9,FALSE))</f>
        <v/>
      </c>
      <c r="AN311" s="257" t="str">
        <f>IF(AN310="","",VLOOKUP(AN310,'【要提出】シフト記号表（勤務時間帯）'!$C$6:$K$35,9,FALSE))</f>
        <v/>
      </c>
      <c r="AO311" s="258" t="str">
        <f>IF(AO310="","",VLOOKUP(AO310,'【要提出】シフト記号表（勤務時間帯）'!$C$6:$K$35,9,FALSE))</f>
        <v/>
      </c>
      <c r="AP311" s="258" t="str">
        <f>IF(AP310="","",VLOOKUP(AP310,'【要提出】シフト記号表（勤務時間帯）'!$C$6:$K$35,9,FALSE))</f>
        <v/>
      </c>
      <c r="AQ311" s="258" t="str">
        <f>IF(AQ310="","",VLOOKUP(AQ310,'【要提出】シフト記号表（勤務時間帯）'!$C$6:$K$35,9,FALSE))</f>
        <v/>
      </c>
      <c r="AR311" s="258" t="str">
        <f>IF(AR310="","",VLOOKUP(AR310,'【要提出】シフト記号表（勤務時間帯）'!$C$6:$K$35,9,FALSE))</f>
        <v/>
      </c>
      <c r="AS311" s="258" t="str">
        <f>IF(AS310="","",VLOOKUP(AS310,'【要提出】シフト記号表（勤務時間帯）'!$C$6:$K$35,9,FALSE))</f>
        <v/>
      </c>
      <c r="AT311" s="259" t="str">
        <f>IF(AT310="","",VLOOKUP(AT310,'【要提出】シフト記号表（勤務時間帯）'!$C$6:$K$35,9,FALSE))</f>
        <v/>
      </c>
      <c r="AU311" s="257" t="str">
        <f>IF(AU310="","",VLOOKUP(AU310,'【要提出】シフト記号表（勤務時間帯）'!$C$6:$K$35,9,FALSE))</f>
        <v/>
      </c>
      <c r="AV311" s="258" t="str">
        <f>IF(AV310="","",VLOOKUP(AV310,'【要提出】シフト記号表（勤務時間帯）'!$C$6:$K$35,9,FALSE))</f>
        <v/>
      </c>
      <c r="AW311" s="258" t="str">
        <f>IF(AW310="","",VLOOKUP(AW310,'【要提出】シフト記号表（勤務時間帯）'!$C$6:$K$35,9,FALSE))</f>
        <v/>
      </c>
      <c r="AX311" s="515">
        <f>IF($BB$3="４週",SUM(S311:AT311),IF($BB$3="暦月",SUM(S311:AW311),""))</f>
        <v>0</v>
      </c>
      <c r="AY311" s="516"/>
      <c r="AZ311" s="517">
        <f>IF($BB$3="４週",AX311/4,IF($BB$3="暦月",'【要提出】認知症対応型通所（100名）'!AX311/('【要提出】認知症対応型通所（100名）'!$BB$8/7),""))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IF(S310="","",VLOOKUP(S310,'【要提出】シフト記号表（勤務時間帯）'!$C$6:$U$35,19,FALSE))</f>
        <v/>
      </c>
      <c r="T312" s="261" t="str">
        <f>IF(T310="","",VLOOKUP(T310,'【要提出】シフト記号表（勤務時間帯）'!$C$6:$U$35,19,FALSE))</f>
        <v/>
      </c>
      <c r="U312" s="261" t="str">
        <f>IF(U310="","",VLOOKUP(U310,'【要提出】シフト記号表（勤務時間帯）'!$C$6:$U$35,19,FALSE))</f>
        <v/>
      </c>
      <c r="V312" s="261" t="str">
        <f>IF(V310="","",VLOOKUP(V310,'【要提出】シフト記号表（勤務時間帯）'!$C$6:$U$35,19,FALSE))</f>
        <v/>
      </c>
      <c r="W312" s="261" t="str">
        <f>IF(W310="","",VLOOKUP(W310,'【要提出】シフト記号表（勤務時間帯）'!$C$6:$U$35,19,FALSE))</f>
        <v/>
      </c>
      <c r="X312" s="261" t="str">
        <f>IF(X310="","",VLOOKUP(X310,'【要提出】シフト記号表（勤務時間帯）'!$C$6:$U$35,19,FALSE))</f>
        <v/>
      </c>
      <c r="Y312" s="262" t="str">
        <f>IF(Y310="","",VLOOKUP(Y310,'【要提出】シフト記号表（勤務時間帯）'!$C$6:$U$35,19,FALSE))</f>
        <v/>
      </c>
      <c r="Z312" s="260" t="str">
        <f>IF(Z310="","",VLOOKUP(Z310,'【要提出】シフト記号表（勤務時間帯）'!$C$6:$U$35,19,FALSE))</f>
        <v/>
      </c>
      <c r="AA312" s="261" t="str">
        <f>IF(AA310="","",VLOOKUP(AA310,'【要提出】シフト記号表（勤務時間帯）'!$C$6:$U$35,19,FALSE))</f>
        <v/>
      </c>
      <c r="AB312" s="261" t="str">
        <f>IF(AB310="","",VLOOKUP(AB310,'【要提出】シフト記号表（勤務時間帯）'!$C$6:$U$35,19,FALSE))</f>
        <v/>
      </c>
      <c r="AC312" s="261" t="str">
        <f>IF(AC310="","",VLOOKUP(AC310,'【要提出】シフト記号表（勤務時間帯）'!$C$6:$U$35,19,FALSE))</f>
        <v/>
      </c>
      <c r="AD312" s="261" t="str">
        <f>IF(AD310="","",VLOOKUP(AD310,'【要提出】シフト記号表（勤務時間帯）'!$C$6:$U$35,19,FALSE))</f>
        <v/>
      </c>
      <c r="AE312" s="261" t="str">
        <f>IF(AE310="","",VLOOKUP(AE310,'【要提出】シフト記号表（勤務時間帯）'!$C$6:$U$35,19,FALSE))</f>
        <v/>
      </c>
      <c r="AF312" s="262" t="str">
        <f>IF(AF310="","",VLOOKUP(AF310,'【要提出】シフト記号表（勤務時間帯）'!$C$6:$U$35,19,FALSE))</f>
        <v/>
      </c>
      <c r="AG312" s="260" t="str">
        <f>IF(AG310="","",VLOOKUP(AG310,'【要提出】シフト記号表（勤務時間帯）'!$C$6:$U$35,19,FALSE))</f>
        <v/>
      </c>
      <c r="AH312" s="261" t="str">
        <f>IF(AH310="","",VLOOKUP(AH310,'【要提出】シフト記号表（勤務時間帯）'!$C$6:$U$35,19,FALSE))</f>
        <v/>
      </c>
      <c r="AI312" s="261" t="str">
        <f>IF(AI310="","",VLOOKUP(AI310,'【要提出】シフト記号表（勤務時間帯）'!$C$6:$U$35,19,FALSE))</f>
        <v/>
      </c>
      <c r="AJ312" s="261" t="str">
        <f>IF(AJ310="","",VLOOKUP(AJ310,'【要提出】シフト記号表（勤務時間帯）'!$C$6:$U$35,19,FALSE))</f>
        <v/>
      </c>
      <c r="AK312" s="261" t="str">
        <f>IF(AK310="","",VLOOKUP(AK310,'【要提出】シフト記号表（勤務時間帯）'!$C$6:$U$35,19,FALSE))</f>
        <v/>
      </c>
      <c r="AL312" s="261" t="str">
        <f>IF(AL310="","",VLOOKUP(AL310,'【要提出】シフト記号表（勤務時間帯）'!$C$6:$U$35,19,FALSE))</f>
        <v/>
      </c>
      <c r="AM312" s="262" t="str">
        <f>IF(AM310="","",VLOOKUP(AM310,'【要提出】シフト記号表（勤務時間帯）'!$C$6:$U$35,19,FALSE))</f>
        <v/>
      </c>
      <c r="AN312" s="260" t="str">
        <f>IF(AN310="","",VLOOKUP(AN310,'【要提出】シフト記号表（勤務時間帯）'!$C$6:$U$35,19,FALSE))</f>
        <v/>
      </c>
      <c r="AO312" s="261" t="str">
        <f>IF(AO310="","",VLOOKUP(AO310,'【要提出】シフト記号表（勤務時間帯）'!$C$6:$U$35,19,FALSE))</f>
        <v/>
      </c>
      <c r="AP312" s="261" t="str">
        <f>IF(AP310="","",VLOOKUP(AP310,'【要提出】シフト記号表（勤務時間帯）'!$C$6:$U$35,19,FALSE))</f>
        <v/>
      </c>
      <c r="AQ312" s="261" t="str">
        <f>IF(AQ310="","",VLOOKUP(AQ310,'【要提出】シフト記号表（勤務時間帯）'!$C$6:$U$35,19,FALSE))</f>
        <v/>
      </c>
      <c r="AR312" s="261" t="str">
        <f>IF(AR310="","",VLOOKUP(AR310,'【要提出】シフト記号表（勤務時間帯）'!$C$6:$U$35,19,FALSE))</f>
        <v/>
      </c>
      <c r="AS312" s="261" t="str">
        <f>IF(AS310="","",VLOOKUP(AS310,'【要提出】シフト記号表（勤務時間帯）'!$C$6:$U$35,19,FALSE))</f>
        <v/>
      </c>
      <c r="AT312" s="262" t="str">
        <f>IF(AT310="","",VLOOKUP(AT310,'【要提出】シフト記号表（勤務時間帯）'!$C$6:$U$35,19,FALSE))</f>
        <v/>
      </c>
      <c r="AU312" s="260" t="str">
        <f>IF(AU310="","",VLOOKUP(AU310,'【要提出】シフト記号表（勤務時間帯）'!$C$6:$U$35,19,FALSE))</f>
        <v/>
      </c>
      <c r="AV312" s="261" t="str">
        <f>IF(AV310="","",VLOOKUP(AV310,'【要提出】シフト記号表（勤務時間帯）'!$C$6:$U$35,19,FALSE))</f>
        <v/>
      </c>
      <c r="AW312" s="261" t="str">
        <f>IF(AW310="","",VLOOKUP(AW310,'【要提出】シフト記号表（勤務時間帯）'!$C$6:$U$35,19,FALSE))</f>
        <v/>
      </c>
      <c r="AX312" s="507">
        <f>IF($BB$3="４週",SUM(S312:AT312),IF($BB$3="暦月",SUM(S312:AW312),""))</f>
        <v>0</v>
      </c>
      <c r="AY312" s="508"/>
      <c r="AZ312" s="509">
        <f>IF($BB$3="４週",AX312/4,IF($BB$3="暦月",'【要提出】認知症対応型通所（100名）'!AX312/('【要提出】認知症対応型通所（100名）'!$BB$8/7),""))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IF(S313="","",VLOOKUP(S313,'【要提出】シフト記号表（勤務時間帯）'!$C$6:$K$35,9,FALSE))</f>
        <v/>
      </c>
      <c r="T314" s="258" t="str">
        <f>IF(T313="","",VLOOKUP(T313,'【要提出】シフト記号表（勤務時間帯）'!$C$6:$K$35,9,FALSE))</f>
        <v/>
      </c>
      <c r="U314" s="258" t="str">
        <f>IF(U313="","",VLOOKUP(U313,'【要提出】シフト記号表（勤務時間帯）'!$C$6:$K$35,9,FALSE))</f>
        <v/>
      </c>
      <c r="V314" s="258" t="str">
        <f>IF(V313="","",VLOOKUP(V313,'【要提出】シフト記号表（勤務時間帯）'!$C$6:$K$35,9,FALSE))</f>
        <v/>
      </c>
      <c r="W314" s="258" t="str">
        <f>IF(W313="","",VLOOKUP(W313,'【要提出】シフト記号表（勤務時間帯）'!$C$6:$K$35,9,FALSE))</f>
        <v/>
      </c>
      <c r="X314" s="258" t="str">
        <f>IF(X313="","",VLOOKUP(X313,'【要提出】シフト記号表（勤務時間帯）'!$C$6:$K$35,9,FALSE))</f>
        <v/>
      </c>
      <c r="Y314" s="259" t="str">
        <f>IF(Y313="","",VLOOKUP(Y313,'【要提出】シフト記号表（勤務時間帯）'!$C$6:$K$35,9,FALSE))</f>
        <v/>
      </c>
      <c r="Z314" s="257" t="str">
        <f>IF(Z313="","",VLOOKUP(Z313,'【要提出】シフト記号表（勤務時間帯）'!$C$6:$K$35,9,FALSE))</f>
        <v/>
      </c>
      <c r="AA314" s="258" t="str">
        <f>IF(AA313="","",VLOOKUP(AA313,'【要提出】シフト記号表（勤務時間帯）'!$C$6:$K$35,9,FALSE))</f>
        <v/>
      </c>
      <c r="AB314" s="258" t="str">
        <f>IF(AB313="","",VLOOKUP(AB313,'【要提出】シフト記号表（勤務時間帯）'!$C$6:$K$35,9,FALSE))</f>
        <v/>
      </c>
      <c r="AC314" s="258" t="str">
        <f>IF(AC313="","",VLOOKUP(AC313,'【要提出】シフト記号表（勤務時間帯）'!$C$6:$K$35,9,FALSE))</f>
        <v/>
      </c>
      <c r="AD314" s="258" t="str">
        <f>IF(AD313="","",VLOOKUP(AD313,'【要提出】シフト記号表（勤務時間帯）'!$C$6:$K$35,9,FALSE))</f>
        <v/>
      </c>
      <c r="AE314" s="258" t="str">
        <f>IF(AE313="","",VLOOKUP(AE313,'【要提出】シフト記号表（勤務時間帯）'!$C$6:$K$35,9,FALSE))</f>
        <v/>
      </c>
      <c r="AF314" s="259" t="str">
        <f>IF(AF313="","",VLOOKUP(AF313,'【要提出】シフト記号表（勤務時間帯）'!$C$6:$K$35,9,FALSE))</f>
        <v/>
      </c>
      <c r="AG314" s="257" t="str">
        <f>IF(AG313="","",VLOOKUP(AG313,'【要提出】シフト記号表（勤務時間帯）'!$C$6:$K$35,9,FALSE))</f>
        <v/>
      </c>
      <c r="AH314" s="258" t="str">
        <f>IF(AH313="","",VLOOKUP(AH313,'【要提出】シフト記号表（勤務時間帯）'!$C$6:$K$35,9,FALSE))</f>
        <v/>
      </c>
      <c r="AI314" s="258" t="str">
        <f>IF(AI313="","",VLOOKUP(AI313,'【要提出】シフト記号表（勤務時間帯）'!$C$6:$K$35,9,FALSE))</f>
        <v/>
      </c>
      <c r="AJ314" s="258" t="str">
        <f>IF(AJ313="","",VLOOKUP(AJ313,'【要提出】シフト記号表（勤務時間帯）'!$C$6:$K$35,9,FALSE))</f>
        <v/>
      </c>
      <c r="AK314" s="258" t="str">
        <f>IF(AK313="","",VLOOKUP(AK313,'【要提出】シフト記号表（勤務時間帯）'!$C$6:$K$35,9,FALSE))</f>
        <v/>
      </c>
      <c r="AL314" s="258" t="str">
        <f>IF(AL313="","",VLOOKUP(AL313,'【要提出】シフト記号表（勤務時間帯）'!$C$6:$K$35,9,FALSE))</f>
        <v/>
      </c>
      <c r="AM314" s="259" t="str">
        <f>IF(AM313="","",VLOOKUP(AM313,'【要提出】シフト記号表（勤務時間帯）'!$C$6:$K$35,9,FALSE))</f>
        <v/>
      </c>
      <c r="AN314" s="257" t="str">
        <f>IF(AN313="","",VLOOKUP(AN313,'【要提出】シフト記号表（勤務時間帯）'!$C$6:$K$35,9,FALSE))</f>
        <v/>
      </c>
      <c r="AO314" s="258" t="str">
        <f>IF(AO313="","",VLOOKUP(AO313,'【要提出】シフト記号表（勤務時間帯）'!$C$6:$K$35,9,FALSE))</f>
        <v/>
      </c>
      <c r="AP314" s="258" t="str">
        <f>IF(AP313="","",VLOOKUP(AP313,'【要提出】シフト記号表（勤務時間帯）'!$C$6:$K$35,9,FALSE))</f>
        <v/>
      </c>
      <c r="AQ314" s="258" t="str">
        <f>IF(AQ313="","",VLOOKUP(AQ313,'【要提出】シフト記号表（勤務時間帯）'!$C$6:$K$35,9,FALSE))</f>
        <v/>
      </c>
      <c r="AR314" s="258" t="str">
        <f>IF(AR313="","",VLOOKUP(AR313,'【要提出】シフト記号表（勤務時間帯）'!$C$6:$K$35,9,FALSE))</f>
        <v/>
      </c>
      <c r="AS314" s="258" t="str">
        <f>IF(AS313="","",VLOOKUP(AS313,'【要提出】シフト記号表（勤務時間帯）'!$C$6:$K$35,9,FALSE))</f>
        <v/>
      </c>
      <c r="AT314" s="259" t="str">
        <f>IF(AT313="","",VLOOKUP(AT313,'【要提出】シフト記号表（勤務時間帯）'!$C$6:$K$35,9,FALSE))</f>
        <v/>
      </c>
      <c r="AU314" s="257" t="str">
        <f>IF(AU313="","",VLOOKUP(AU313,'【要提出】シフト記号表（勤務時間帯）'!$C$6:$K$35,9,FALSE))</f>
        <v/>
      </c>
      <c r="AV314" s="258" t="str">
        <f>IF(AV313="","",VLOOKUP(AV313,'【要提出】シフト記号表（勤務時間帯）'!$C$6:$K$35,9,FALSE))</f>
        <v/>
      </c>
      <c r="AW314" s="258" t="str">
        <f>IF(AW313="","",VLOOKUP(AW313,'【要提出】シフト記号表（勤務時間帯）'!$C$6:$K$35,9,FALSE))</f>
        <v/>
      </c>
      <c r="AX314" s="515">
        <f>IF($BB$3="４週",SUM(S314:AT314),IF($BB$3="暦月",SUM(S314:AW314),""))</f>
        <v>0</v>
      </c>
      <c r="AY314" s="516"/>
      <c r="AZ314" s="517">
        <f>IF($BB$3="４週",AX314/4,IF($BB$3="暦月",'【要提出】認知症対応型通所（100名）'!AX314/('【要提出】認知症対応型通所（100名）'!$BB$8/7),""))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IF(S313="","",VLOOKUP(S313,'【要提出】シフト記号表（勤務時間帯）'!$C$6:$U$35,19,FALSE))</f>
        <v/>
      </c>
      <c r="T315" s="261" t="str">
        <f>IF(T313="","",VLOOKUP(T313,'【要提出】シフト記号表（勤務時間帯）'!$C$6:$U$35,19,FALSE))</f>
        <v/>
      </c>
      <c r="U315" s="261" t="str">
        <f>IF(U313="","",VLOOKUP(U313,'【要提出】シフト記号表（勤務時間帯）'!$C$6:$U$35,19,FALSE))</f>
        <v/>
      </c>
      <c r="V315" s="261" t="str">
        <f>IF(V313="","",VLOOKUP(V313,'【要提出】シフト記号表（勤務時間帯）'!$C$6:$U$35,19,FALSE))</f>
        <v/>
      </c>
      <c r="W315" s="261" t="str">
        <f>IF(W313="","",VLOOKUP(W313,'【要提出】シフト記号表（勤務時間帯）'!$C$6:$U$35,19,FALSE))</f>
        <v/>
      </c>
      <c r="X315" s="261" t="str">
        <f>IF(X313="","",VLOOKUP(X313,'【要提出】シフト記号表（勤務時間帯）'!$C$6:$U$35,19,FALSE))</f>
        <v/>
      </c>
      <c r="Y315" s="262" t="str">
        <f>IF(Y313="","",VLOOKUP(Y313,'【要提出】シフト記号表（勤務時間帯）'!$C$6:$U$35,19,FALSE))</f>
        <v/>
      </c>
      <c r="Z315" s="260" t="str">
        <f>IF(Z313="","",VLOOKUP(Z313,'【要提出】シフト記号表（勤務時間帯）'!$C$6:$U$35,19,FALSE))</f>
        <v/>
      </c>
      <c r="AA315" s="261" t="str">
        <f>IF(AA313="","",VLOOKUP(AA313,'【要提出】シフト記号表（勤務時間帯）'!$C$6:$U$35,19,FALSE))</f>
        <v/>
      </c>
      <c r="AB315" s="261" t="str">
        <f>IF(AB313="","",VLOOKUP(AB313,'【要提出】シフト記号表（勤務時間帯）'!$C$6:$U$35,19,FALSE))</f>
        <v/>
      </c>
      <c r="AC315" s="261" t="str">
        <f>IF(AC313="","",VLOOKUP(AC313,'【要提出】シフト記号表（勤務時間帯）'!$C$6:$U$35,19,FALSE))</f>
        <v/>
      </c>
      <c r="AD315" s="261" t="str">
        <f>IF(AD313="","",VLOOKUP(AD313,'【要提出】シフト記号表（勤務時間帯）'!$C$6:$U$35,19,FALSE))</f>
        <v/>
      </c>
      <c r="AE315" s="261" t="str">
        <f>IF(AE313="","",VLOOKUP(AE313,'【要提出】シフト記号表（勤務時間帯）'!$C$6:$U$35,19,FALSE))</f>
        <v/>
      </c>
      <c r="AF315" s="262" t="str">
        <f>IF(AF313="","",VLOOKUP(AF313,'【要提出】シフト記号表（勤務時間帯）'!$C$6:$U$35,19,FALSE))</f>
        <v/>
      </c>
      <c r="AG315" s="260" t="str">
        <f>IF(AG313="","",VLOOKUP(AG313,'【要提出】シフト記号表（勤務時間帯）'!$C$6:$U$35,19,FALSE))</f>
        <v/>
      </c>
      <c r="AH315" s="261" t="str">
        <f>IF(AH313="","",VLOOKUP(AH313,'【要提出】シフト記号表（勤務時間帯）'!$C$6:$U$35,19,FALSE))</f>
        <v/>
      </c>
      <c r="AI315" s="261" t="str">
        <f>IF(AI313="","",VLOOKUP(AI313,'【要提出】シフト記号表（勤務時間帯）'!$C$6:$U$35,19,FALSE))</f>
        <v/>
      </c>
      <c r="AJ315" s="261" t="str">
        <f>IF(AJ313="","",VLOOKUP(AJ313,'【要提出】シフト記号表（勤務時間帯）'!$C$6:$U$35,19,FALSE))</f>
        <v/>
      </c>
      <c r="AK315" s="261" t="str">
        <f>IF(AK313="","",VLOOKUP(AK313,'【要提出】シフト記号表（勤務時間帯）'!$C$6:$U$35,19,FALSE))</f>
        <v/>
      </c>
      <c r="AL315" s="261" t="str">
        <f>IF(AL313="","",VLOOKUP(AL313,'【要提出】シフト記号表（勤務時間帯）'!$C$6:$U$35,19,FALSE))</f>
        <v/>
      </c>
      <c r="AM315" s="262" t="str">
        <f>IF(AM313="","",VLOOKUP(AM313,'【要提出】シフト記号表（勤務時間帯）'!$C$6:$U$35,19,FALSE))</f>
        <v/>
      </c>
      <c r="AN315" s="260" t="str">
        <f>IF(AN313="","",VLOOKUP(AN313,'【要提出】シフト記号表（勤務時間帯）'!$C$6:$U$35,19,FALSE))</f>
        <v/>
      </c>
      <c r="AO315" s="261" t="str">
        <f>IF(AO313="","",VLOOKUP(AO313,'【要提出】シフト記号表（勤務時間帯）'!$C$6:$U$35,19,FALSE))</f>
        <v/>
      </c>
      <c r="AP315" s="261" t="str">
        <f>IF(AP313="","",VLOOKUP(AP313,'【要提出】シフト記号表（勤務時間帯）'!$C$6:$U$35,19,FALSE))</f>
        <v/>
      </c>
      <c r="AQ315" s="261" t="str">
        <f>IF(AQ313="","",VLOOKUP(AQ313,'【要提出】シフト記号表（勤務時間帯）'!$C$6:$U$35,19,FALSE))</f>
        <v/>
      </c>
      <c r="AR315" s="261" t="str">
        <f>IF(AR313="","",VLOOKUP(AR313,'【要提出】シフト記号表（勤務時間帯）'!$C$6:$U$35,19,FALSE))</f>
        <v/>
      </c>
      <c r="AS315" s="261" t="str">
        <f>IF(AS313="","",VLOOKUP(AS313,'【要提出】シフト記号表（勤務時間帯）'!$C$6:$U$35,19,FALSE))</f>
        <v/>
      </c>
      <c r="AT315" s="262" t="str">
        <f>IF(AT313="","",VLOOKUP(AT313,'【要提出】シフト記号表（勤務時間帯）'!$C$6:$U$35,19,FALSE))</f>
        <v/>
      </c>
      <c r="AU315" s="260" t="str">
        <f>IF(AU313="","",VLOOKUP(AU313,'【要提出】シフト記号表（勤務時間帯）'!$C$6:$U$35,19,FALSE))</f>
        <v/>
      </c>
      <c r="AV315" s="261" t="str">
        <f>IF(AV313="","",VLOOKUP(AV313,'【要提出】シフト記号表（勤務時間帯）'!$C$6:$U$35,19,FALSE))</f>
        <v/>
      </c>
      <c r="AW315" s="261" t="str">
        <f>IF(AW313="","",VLOOKUP(AW313,'【要提出】シフト記号表（勤務時間帯）'!$C$6:$U$35,19,FALSE))</f>
        <v/>
      </c>
      <c r="AX315" s="507">
        <f>IF($BB$3="４週",SUM(S315:AT315),IF($BB$3="暦月",SUM(S315:AW315),""))</f>
        <v>0</v>
      </c>
      <c r="AY315" s="508"/>
      <c r="AZ315" s="509">
        <f>IF($BB$3="４週",AX315/4,IF($BB$3="暦月",'【要提出】認知症対応型通所（100名）'!AX315/('【要提出】認知症対応型通所（100名）'!$BB$8/7),""))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IF(S316="","",VLOOKUP(S316,'【要提出】シフト記号表（勤務時間帯）'!$C$6:$K$35,9,FALSE))</f>
        <v/>
      </c>
      <c r="T317" s="258" t="str">
        <f>IF(T316="","",VLOOKUP(T316,'【要提出】シフト記号表（勤務時間帯）'!$C$6:$K$35,9,FALSE))</f>
        <v/>
      </c>
      <c r="U317" s="258" t="str">
        <f>IF(U316="","",VLOOKUP(U316,'【要提出】シフト記号表（勤務時間帯）'!$C$6:$K$35,9,FALSE))</f>
        <v/>
      </c>
      <c r="V317" s="258" t="str">
        <f>IF(V316="","",VLOOKUP(V316,'【要提出】シフト記号表（勤務時間帯）'!$C$6:$K$35,9,FALSE))</f>
        <v/>
      </c>
      <c r="W317" s="258" t="str">
        <f>IF(W316="","",VLOOKUP(W316,'【要提出】シフト記号表（勤務時間帯）'!$C$6:$K$35,9,FALSE))</f>
        <v/>
      </c>
      <c r="X317" s="258" t="str">
        <f>IF(X316="","",VLOOKUP(X316,'【要提出】シフト記号表（勤務時間帯）'!$C$6:$K$35,9,FALSE))</f>
        <v/>
      </c>
      <c r="Y317" s="259" t="str">
        <f>IF(Y316="","",VLOOKUP(Y316,'【要提出】シフト記号表（勤務時間帯）'!$C$6:$K$35,9,FALSE))</f>
        <v/>
      </c>
      <c r="Z317" s="257" t="str">
        <f>IF(Z316="","",VLOOKUP(Z316,'【要提出】シフト記号表（勤務時間帯）'!$C$6:$K$35,9,FALSE))</f>
        <v/>
      </c>
      <c r="AA317" s="258" t="str">
        <f>IF(AA316="","",VLOOKUP(AA316,'【要提出】シフト記号表（勤務時間帯）'!$C$6:$K$35,9,FALSE))</f>
        <v/>
      </c>
      <c r="AB317" s="258" t="str">
        <f>IF(AB316="","",VLOOKUP(AB316,'【要提出】シフト記号表（勤務時間帯）'!$C$6:$K$35,9,FALSE))</f>
        <v/>
      </c>
      <c r="AC317" s="258" t="str">
        <f>IF(AC316="","",VLOOKUP(AC316,'【要提出】シフト記号表（勤務時間帯）'!$C$6:$K$35,9,FALSE))</f>
        <v/>
      </c>
      <c r="AD317" s="258" t="str">
        <f>IF(AD316="","",VLOOKUP(AD316,'【要提出】シフト記号表（勤務時間帯）'!$C$6:$K$35,9,FALSE))</f>
        <v/>
      </c>
      <c r="AE317" s="258" t="str">
        <f>IF(AE316="","",VLOOKUP(AE316,'【要提出】シフト記号表（勤務時間帯）'!$C$6:$K$35,9,FALSE))</f>
        <v/>
      </c>
      <c r="AF317" s="259" t="str">
        <f>IF(AF316="","",VLOOKUP(AF316,'【要提出】シフト記号表（勤務時間帯）'!$C$6:$K$35,9,FALSE))</f>
        <v/>
      </c>
      <c r="AG317" s="257" t="str">
        <f>IF(AG316="","",VLOOKUP(AG316,'【要提出】シフト記号表（勤務時間帯）'!$C$6:$K$35,9,FALSE))</f>
        <v/>
      </c>
      <c r="AH317" s="258" t="str">
        <f>IF(AH316="","",VLOOKUP(AH316,'【要提出】シフト記号表（勤務時間帯）'!$C$6:$K$35,9,FALSE))</f>
        <v/>
      </c>
      <c r="AI317" s="258" t="str">
        <f>IF(AI316="","",VLOOKUP(AI316,'【要提出】シフト記号表（勤務時間帯）'!$C$6:$K$35,9,FALSE))</f>
        <v/>
      </c>
      <c r="AJ317" s="258" t="str">
        <f>IF(AJ316="","",VLOOKUP(AJ316,'【要提出】シフト記号表（勤務時間帯）'!$C$6:$K$35,9,FALSE))</f>
        <v/>
      </c>
      <c r="AK317" s="258" t="str">
        <f>IF(AK316="","",VLOOKUP(AK316,'【要提出】シフト記号表（勤務時間帯）'!$C$6:$K$35,9,FALSE))</f>
        <v/>
      </c>
      <c r="AL317" s="258" t="str">
        <f>IF(AL316="","",VLOOKUP(AL316,'【要提出】シフト記号表（勤務時間帯）'!$C$6:$K$35,9,FALSE))</f>
        <v/>
      </c>
      <c r="AM317" s="259" t="str">
        <f>IF(AM316="","",VLOOKUP(AM316,'【要提出】シフト記号表（勤務時間帯）'!$C$6:$K$35,9,FALSE))</f>
        <v/>
      </c>
      <c r="AN317" s="257" t="str">
        <f>IF(AN316="","",VLOOKUP(AN316,'【要提出】シフト記号表（勤務時間帯）'!$C$6:$K$35,9,FALSE))</f>
        <v/>
      </c>
      <c r="AO317" s="258" t="str">
        <f>IF(AO316="","",VLOOKUP(AO316,'【要提出】シフト記号表（勤務時間帯）'!$C$6:$K$35,9,FALSE))</f>
        <v/>
      </c>
      <c r="AP317" s="258" t="str">
        <f>IF(AP316="","",VLOOKUP(AP316,'【要提出】シフト記号表（勤務時間帯）'!$C$6:$K$35,9,FALSE))</f>
        <v/>
      </c>
      <c r="AQ317" s="258" t="str">
        <f>IF(AQ316="","",VLOOKUP(AQ316,'【要提出】シフト記号表（勤務時間帯）'!$C$6:$K$35,9,FALSE))</f>
        <v/>
      </c>
      <c r="AR317" s="258" t="str">
        <f>IF(AR316="","",VLOOKUP(AR316,'【要提出】シフト記号表（勤務時間帯）'!$C$6:$K$35,9,FALSE))</f>
        <v/>
      </c>
      <c r="AS317" s="258" t="str">
        <f>IF(AS316="","",VLOOKUP(AS316,'【要提出】シフト記号表（勤務時間帯）'!$C$6:$K$35,9,FALSE))</f>
        <v/>
      </c>
      <c r="AT317" s="259" t="str">
        <f>IF(AT316="","",VLOOKUP(AT316,'【要提出】シフト記号表（勤務時間帯）'!$C$6:$K$35,9,FALSE))</f>
        <v/>
      </c>
      <c r="AU317" s="257" t="str">
        <f>IF(AU316="","",VLOOKUP(AU316,'【要提出】シフト記号表（勤務時間帯）'!$C$6:$K$35,9,FALSE))</f>
        <v/>
      </c>
      <c r="AV317" s="258" t="str">
        <f>IF(AV316="","",VLOOKUP(AV316,'【要提出】シフト記号表（勤務時間帯）'!$C$6:$K$35,9,FALSE))</f>
        <v/>
      </c>
      <c r="AW317" s="258" t="str">
        <f>IF(AW316="","",VLOOKUP(AW316,'【要提出】シフト記号表（勤務時間帯）'!$C$6:$K$35,9,FALSE))</f>
        <v/>
      </c>
      <c r="AX317" s="515">
        <f>IF($BB$3="４週",SUM(S317:AT317),IF($BB$3="暦月",SUM(S317:AW317),""))</f>
        <v>0</v>
      </c>
      <c r="AY317" s="516"/>
      <c r="AZ317" s="517">
        <f>IF($BB$3="４週",AX317/4,IF($BB$3="暦月",'【要提出】認知症対応型通所（100名）'!AX317/('【要提出】認知症対応型通所（100名）'!$BB$8/7),""))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IF(S316="","",VLOOKUP(S316,'【要提出】シフト記号表（勤務時間帯）'!$C$6:$U$35,19,FALSE))</f>
        <v/>
      </c>
      <c r="T318" s="261" t="str">
        <f>IF(T316="","",VLOOKUP(T316,'【要提出】シフト記号表（勤務時間帯）'!$C$6:$U$35,19,FALSE))</f>
        <v/>
      </c>
      <c r="U318" s="261" t="str">
        <f>IF(U316="","",VLOOKUP(U316,'【要提出】シフト記号表（勤務時間帯）'!$C$6:$U$35,19,FALSE))</f>
        <v/>
      </c>
      <c r="V318" s="261" t="str">
        <f>IF(V316="","",VLOOKUP(V316,'【要提出】シフト記号表（勤務時間帯）'!$C$6:$U$35,19,FALSE))</f>
        <v/>
      </c>
      <c r="W318" s="261" t="str">
        <f>IF(W316="","",VLOOKUP(W316,'【要提出】シフト記号表（勤務時間帯）'!$C$6:$U$35,19,FALSE))</f>
        <v/>
      </c>
      <c r="X318" s="261" t="str">
        <f>IF(X316="","",VLOOKUP(X316,'【要提出】シフト記号表（勤務時間帯）'!$C$6:$U$35,19,FALSE))</f>
        <v/>
      </c>
      <c r="Y318" s="262" t="str">
        <f>IF(Y316="","",VLOOKUP(Y316,'【要提出】シフト記号表（勤務時間帯）'!$C$6:$U$35,19,FALSE))</f>
        <v/>
      </c>
      <c r="Z318" s="260" t="str">
        <f>IF(Z316="","",VLOOKUP(Z316,'【要提出】シフト記号表（勤務時間帯）'!$C$6:$U$35,19,FALSE))</f>
        <v/>
      </c>
      <c r="AA318" s="261" t="str">
        <f>IF(AA316="","",VLOOKUP(AA316,'【要提出】シフト記号表（勤務時間帯）'!$C$6:$U$35,19,FALSE))</f>
        <v/>
      </c>
      <c r="AB318" s="261" t="str">
        <f>IF(AB316="","",VLOOKUP(AB316,'【要提出】シフト記号表（勤務時間帯）'!$C$6:$U$35,19,FALSE))</f>
        <v/>
      </c>
      <c r="AC318" s="261" t="str">
        <f>IF(AC316="","",VLOOKUP(AC316,'【要提出】シフト記号表（勤務時間帯）'!$C$6:$U$35,19,FALSE))</f>
        <v/>
      </c>
      <c r="AD318" s="261" t="str">
        <f>IF(AD316="","",VLOOKUP(AD316,'【要提出】シフト記号表（勤務時間帯）'!$C$6:$U$35,19,FALSE))</f>
        <v/>
      </c>
      <c r="AE318" s="261" t="str">
        <f>IF(AE316="","",VLOOKUP(AE316,'【要提出】シフト記号表（勤務時間帯）'!$C$6:$U$35,19,FALSE))</f>
        <v/>
      </c>
      <c r="AF318" s="262" t="str">
        <f>IF(AF316="","",VLOOKUP(AF316,'【要提出】シフト記号表（勤務時間帯）'!$C$6:$U$35,19,FALSE))</f>
        <v/>
      </c>
      <c r="AG318" s="260" t="str">
        <f>IF(AG316="","",VLOOKUP(AG316,'【要提出】シフト記号表（勤務時間帯）'!$C$6:$U$35,19,FALSE))</f>
        <v/>
      </c>
      <c r="AH318" s="261" t="str">
        <f>IF(AH316="","",VLOOKUP(AH316,'【要提出】シフト記号表（勤務時間帯）'!$C$6:$U$35,19,FALSE))</f>
        <v/>
      </c>
      <c r="AI318" s="261" t="str">
        <f>IF(AI316="","",VLOOKUP(AI316,'【要提出】シフト記号表（勤務時間帯）'!$C$6:$U$35,19,FALSE))</f>
        <v/>
      </c>
      <c r="AJ318" s="261" t="str">
        <f>IF(AJ316="","",VLOOKUP(AJ316,'【要提出】シフト記号表（勤務時間帯）'!$C$6:$U$35,19,FALSE))</f>
        <v/>
      </c>
      <c r="AK318" s="261" t="str">
        <f>IF(AK316="","",VLOOKUP(AK316,'【要提出】シフト記号表（勤務時間帯）'!$C$6:$U$35,19,FALSE))</f>
        <v/>
      </c>
      <c r="AL318" s="261" t="str">
        <f>IF(AL316="","",VLOOKUP(AL316,'【要提出】シフト記号表（勤務時間帯）'!$C$6:$U$35,19,FALSE))</f>
        <v/>
      </c>
      <c r="AM318" s="262" t="str">
        <f>IF(AM316="","",VLOOKUP(AM316,'【要提出】シフト記号表（勤務時間帯）'!$C$6:$U$35,19,FALSE))</f>
        <v/>
      </c>
      <c r="AN318" s="260" t="str">
        <f>IF(AN316="","",VLOOKUP(AN316,'【要提出】シフト記号表（勤務時間帯）'!$C$6:$U$35,19,FALSE))</f>
        <v/>
      </c>
      <c r="AO318" s="261" t="str">
        <f>IF(AO316="","",VLOOKUP(AO316,'【要提出】シフト記号表（勤務時間帯）'!$C$6:$U$35,19,FALSE))</f>
        <v/>
      </c>
      <c r="AP318" s="261" t="str">
        <f>IF(AP316="","",VLOOKUP(AP316,'【要提出】シフト記号表（勤務時間帯）'!$C$6:$U$35,19,FALSE))</f>
        <v/>
      </c>
      <c r="AQ318" s="261" t="str">
        <f>IF(AQ316="","",VLOOKUP(AQ316,'【要提出】シフト記号表（勤務時間帯）'!$C$6:$U$35,19,FALSE))</f>
        <v/>
      </c>
      <c r="AR318" s="261" t="str">
        <f>IF(AR316="","",VLOOKUP(AR316,'【要提出】シフト記号表（勤務時間帯）'!$C$6:$U$35,19,FALSE))</f>
        <v/>
      </c>
      <c r="AS318" s="261" t="str">
        <f>IF(AS316="","",VLOOKUP(AS316,'【要提出】シフト記号表（勤務時間帯）'!$C$6:$U$35,19,FALSE))</f>
        <v/>
      </c>
      <c r="AT318" s="262" t="str">
        <f>IF(AT316="","",VLOOKUP(AT316,'【要提出】シフト記号表（勤務時間帯）'!$C$6:$U$35,19,FALSE))</f>
        <v/>
      </c>
      <c r="AU318" s="260" t="str">
        <f>IF(AU316="","",VLOOKUP(AU316,'【要提出】シフト記号表（勤務時間帯）'!$C$6:$U$35,19,FALSE))</f>
        <v/>
      </c>
      <c r="AV318" s="261" t="str">
        <f>IF(AV316="","",VLOOKUP(AV316,'【要提出】シフト記号表（勤務時間帯）'!$C$6:$U$35,19,FALSE))</f>
        <v/>
      </c>
      <c r="AW318" s="261" t="str">
        <f>IF(AW316="","",VLOOKUP(AW316,'【要提出】シフト記号表（勤務時間帯）'!$C$6:$U$35,19,FALSE))</f>
        <v/>
      </c>
      <c r="AX318" s="507">
        <f>IF($BB$3="４週",SUM(S318:AT318),IF($BB$3="暦月",SUM(S318:AW318),""))</f>
        <v>0</v>
      </c>
      <c r="AY318" s="508"/>
      <c r="AZ318" s="509">
        <f>IF($BB$3="４週",AX318/4,IF($BB$3="暦月",'【要提出】認知症対応型通所（100名）'!AX318/('【要提出】認知症対応型通所（100名）'!$BB$8/7),""))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IF(S319="","",VLOOKUP(S319,'【要提出】シフト記号表（勤務時間帯）'!$C$6:$K$35,9,FALSE))</f>
        <v/>
      </c>
      <c r="T320" s="258" t="str">
        <f>IF(T319="","",VLOOKUP(T319,'【要提出】シフト記号表（勤務時間帯）'!$C$6:$K$35,9,FALSE))</f>
        <v/>
      </c>
      <c r="U320" s="258" t="str">
        <f>IF(U319="","",VLOOKUP(U319,'【要提出】シフト記号表（勤務時間帯）'!$C$6:$K$35,9,FALSE))</f>
        <v/>
      </c>
      <c r="V320" s="258" t="str">
        <f>IF(V319="","",VLOOKUP(V319,'【要提出】シフト記号表（勤務時間帯）'!$C$6:$K$35,9,FALSE))</f>
        <v/>
      </c>
      <c r="W320" s="258" t="str">
        <f>IF(W319="","",VLOOKUP(W319,'【要提出】シフト記号表（勤務時間帯）'!$C$6:$K$35,9,FALSE))</f>
        <v/>
      </c>
      <c r="X320" s="258" t="str">
        <f>IF(X319="","",VLOOKUP(X319,'【要提出】シフト記号表（勤務時間帯）'!$C$6:$K$35,9,FALSE))</f>
        <v/>
      </c>
      <c r="Y320" s="259" t="str">
        <f>IF(Y319="","",VLOOKUP(Y319,'【要提出】シフト記号表（勤務時間帯）'!$C$6:$K$35,9,FALSE))</f>
        <v/>
      </c>
      <c r="Z320" s="257" t="str">
        <f>IF(Z319="","",VLOOKUP(Z319,'【要提出】シフト記号表（勤務時間帯）'!$C$6:$K$35,9,FALSE))</f>
        <v/>
      </c>
      <c r="AA320" s="258" t="str">
        <f>IF(AA319="","",VLOOKUP(AA319,'【要提出】シフト記号表（勤務時間帯）'!$C$6:$K$35,9,FALSE))</f>
        <v/>
      </c>
      <c r="AB320" s="258" t="str">
        <f>IF(AB319="","",VLOOKUP(AB319,'【要提出】シフト記号表（勤務時間帯）'!$C$6:$K$35,9,FALSE))</f>
        <v/>
      </c>
      <c r="AC320" s="258" t="str">
        <f>IF(AC319="","",VLOOKUP(AC319,'【要提出】シフト記号表（勤務時間帯）'!$C$6:$K$35,9,FALSE))</f>
        <v/>
      </c>
      <c r="AD320" s="258" t="str">
        <f>IF(AD319="","",VLOOKUP(AD319,'【要提出】シフト記号表（勤務時間帯）'!$C$6:$K$35,9,FALSE))</f>
        <v/>
      </c>
      <c r="AE320" s="258" t="str">
        <f>IF(AE319="","",VLOOKUP(AE319,'【要提出】シフト記号表（勤務時間帯）'!$C$6:$K$35,9,FALSE))</f>
        <v/>
      </c>
      <c r="AF320" s="259" t="str">
        <f>IF(AF319="","",VLOOKUP(AF319,'【要提出】シフト記号表（勤務時間帯）'!$C$6:$K$35,9,FALSE))</f>
        <v/>
      </c>
      <c r="AG320" s="257" t="str">
        <f>IF(AG319="","",VLOOKUP(AG319,'【要提出】シフト記号表（勤務時間帯）'!$C$6:$K$35,9,FALSE))</f>
        <v/>
      </c>
      <c r="AH320" s="258" t="str">
        <f>IF(AH319="","",VLOOKUP(AH319,'【要提出】シフト記号表（勤務時間帯）'!$C$6:$K$35,9,FALSE))</f>
        <v/>
      </c>
      <c r="AI320" s="258" t="str">
        <f>IF(AI319="","",VLOOKUP(AI319,'【要提出】シフト記号表（勤務時間帯）'!$C$6:$K$35,9,FALSE))</f>
        <v/>
      </c>
      <c r="AJ320" s="258" t="str">
        <f>IF(AJ319="","",VLOOKUP(AJ319,'【要提出】シフト記号表（勤務時間帯）'!$C$6:$K$35,9,FALSE))</f>
        <v/>
      </c>
      <c r="AK320" s="258" t="str">
        <f>IF(AK319="","",VLOOKUP(AK319,'【要提出】シフト記号表（勤務時間帯）'!$C$6:$K$35,9,FALSE))</f>
        <v/>
      </c>
      <c r="AL320" s="258" t="str">
        <f>IF(AL319="","",VLOOKUP(AL319,'【要提出】シフト記号表（勤務時間帯）'!$C$6:$K$35,9,FALSE))</f>
        <v/>
      </c>
      <c r="AM320" s="259" t="str">
        <f>IF(AM319="","",VLOOKUP(AM319,'【要提出】シフト記号表（勤務時間帯）'!$C$6:$K$35,9,FALSE))</f>
        <v/>
      </c>
      <c r="AN320" s="257" t="str">
        <f>IF(AN319="","",VLOOKUP(AN319,'【要提出】シフト記号表（勤務時間帯）'!$C$6:$K$35,9,FALSE))</f>
        <v/>
      </c>
      <c r="AO320" s="258" t="str">
        <f>IF(AO319="","",VLOOKUP(AO319,'【要提出】シフト記号表（勤務時間帯）'!$C$6:$K$35,9,FALSE))</f>
        <v/>
      </c>
      <c r="AP320" s="258" t="str">
        <f>IF(AP319="","",VLOOKUP(AP319,'【要提出】シフト記号表（勤務時間帯）'!$C$6:$K$35,9,FALSE))</f>
        <v/>
      </c>
      <c r="AQ320" s="258" t="str">
        <f>IF(AQ319="","",VLOOKUP(AQ319,'【要提出】シフト記号表（勤務時間帯）'!$C$6:$K$35,9,FALSE))</f>
        <v/>
      </c>
      <c r="AR320" s="258" t="str">
        <f>IF(AR319="","",VLOOKUP(AR319,'【要提出】シフト記号表（勤務時間帯）'!$C$6:$K$35,9,FALSE))</f>
        <v/>
      </c>
      <c r="AS320" s="258" t="str">
        <f>IF(AS319="","",VLOOKUP(AS319,'【要提出】シフト記号表（勤務時間帯）'!$C$6:$K$35,9,FALSE))</f>
        <v/>
      </c>
      <c r="AT320" s="259" t="str">
        <f>IF(AT319="","",VLOOKUP(AT319,'【要提出】シフト記号表（勤務時間帯）'!$C$6:$K$35,9,FALSE))</f>
        <v/>
      </c>
      <c r="AU320" s="257" t="str">
        <f>IF(AU319="","",VLOOKUP(AU319,'【要提出】シフト記号表（勤務時間帯）'!$C$6:$K$35,9,FALSE))</f>
        <v/>
      </c>
      <c r="AV320" s="258" t="str">
        <f>IF(AV319="","",VLOOKUP(AV319,'【要提出】シフト記号表（勤務時間帯）'!$C$6:$K$35,9,FALSE))</f>
        <v/>
      </c>
      <c r="AW320" s="258" t="str">
        <f>IF(AW319="","",VLOOKUP(AW319,'【要提出】シフト記号表（勤務時間帯）'!$C$6:$K$35,9,FALSE))</f>
        <v/>
      </c>
      <c r="AX320" s="515">
        <f>IF($BB$3="４週",SUM(S320:AT320),IF($BB$3="暦月",SUM(S320:AW320),""))</f>
        <v>0</v>
      </c>
      <c r="AY320" s="516"/>
      <c r="AZ320" s="517">
        <f>IF($BB$3="４週",AX320/4,IF($BB$3="暦月",'【要提出】認知症対応型通所（100名）'!AX320/('【要提出】認知症対応型通所（100名）'!$BB$8/7),""))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IF(S319="","",VLOOKUP(S319,'【要提出】シフト記号表（勤務時間帯）'!$C$6:$U$35,19,FALSE))</f>
        <v/>
      </c>
      <c r="T321" s="261" t="str">
        <f>IF(T319="","",VLOOKUP(T319,'【要提出】シフト記号表（勤務時間帯）'!$C$6:$U$35,19,FALSE))</f>
        <v/>
      </c>
      <c r="U321" s="261" t="str">
        <f>IF(U319="","",VLOOKUP(U319,'【要提出】シフト記号表（勤務時間帯）'!$C$6:$U$35,19,FALSE))</f>
        <v/>
      </c>
      <c r="V321" s="261" t="str">
        <f>IF(V319="","",VLOOKUP(V319,'【要提出】シフト記号表（勤務時間帯）'!$C$6:$U$35,19,FALSE))</f>
        <v/>
      </c>
      <c r="W321" s="261" t="str">
        <f>IF(W319="","",VLOOKUP(W319,'【要提出】シフト記号表（勤務時間帯）'!$C$6:$U$35,19,FALSE))</f>
        <v/>
      </c>
      <c r="X321" s="261" t="str">
        <f>IF(X319="","",VLOOKUP(X319,'【要提出】シフト記号表（勤務時間帯）'!$C$6:$U$35,19,FALSE))</f>
        <v/>
      </c>
      <c r="Y321" s="262" t="str">
        <f>IF(Y319="","",VLOOKUP(Y319,'【要提出】シフト記号表（勤務時間帯）'!$C$6:$U$35,19,FALSE))</f>
        <v/>
      </c>
      <c r="Z321" s="260" t="str">
        <f>IF(Z319="","",VLOOKUP(Z319,'【要提出】シフト記号表（勤務時間帯）'!$C$6:$U$35,19,FALSE))</f>
        <v/>
      </c>
      <c r="AA321" s="261" t="str">
        <f>IF(AA319="","",VLOOKUP(AA319,'【要提出】シフト記号表（勤務時間帯）'!$C$6:$U$35,19,FALSE))</f>
        <v/>
      </c>
      <c r="AB321" s="261" t="str">
        <f>IF(AB319="","",VLOOKUP(AB319,'【要提出】シフト記号表（勤務時間帯）'!$C$6:$U$35,19,FALSE))</f>
        <v/>
      </c>
      <c r="AC321" s="261" t="str">
        <f>IF(AC319="","",VLOOKUP(AC319,'【要提出】シフト記号表（勤務時間帯）'!$C$6:$U$35,19,FALSE))</f>
        <v/>
      </c>
      <c r="AD321" s="261" t="str">
        <f>IF(AD319="","",VLOOKUP(AD319,'【要提出】シフト記号表（勤務時間帯）'!$C$6:$U$35,19,FALSE))</f>
        <v/>
      </c>
      <c r="AE321" s="261" t="str">
        <f>IF(AE319="","",VLOOKUP(AE319,'【要提出】シフト記号表（勤務時間帯）'!$C$6:$U$35,19,FALSE))</f>
        <v/>
      </c>
      <c r="AF321" s="262" t="str">
        <f>IF(AF319="","",VLOOKUP(AF319,'【要提出】シフト記号表（勤務時間帯）'!$C$6:$U$35,19,FALSE))</f>
        <v/>
      </c>
      <c r="AG321" s="260" t="str">
        <f>IF(AG319="","",VLOOKUP(AG319,'【要提出】シフト記号表（勤務時間帯）'!$C$6:$U$35,19,FALSE))</f>
        <v/>
      </c>
      <c r="AH321" s="261" t="str">
        <f>IF(AH319="","",VLOOKUP(AH319,'【要提出】シフト記号表（勤務時間帯）'!$C$6:$U$35,19,FALSE))</f>
        <v/>
      </c>
      <c r="AI321" s="261" t="str">
        <f>IF(AI319="","",VLOOKUP(AI319,'【要提出】シフト記号表（勤務時間帯）'!$C$6:$U$35,19,FALSE))</f>
        <v/>
      </c>
      <c r="AJ321" s="261" t="str">
        <f>IF(AJ319="","",VLOOKUP(AJ319,'【要提出】シフト記号表（勤務時間帯）'!$C$6:$U$35,19,FALSE))</f>
        <v/>
      </c>
      <c r="AK321" s="261" t="str">
        <f>IF(AK319="","",VLOOKUP(AK319,'【要提出】シフト記号表（勤務時間帯）'!$C$6:$U$35,19,FALSE))</f>
        <v/>
      </c>
      <c r="AL321" s="261" t="str">
        <f>IF(AL319="","",VLOOKUP(AL319,'【要提出】シフト記号表（勤務時間帯）'!$C$6:$U$35,19,FALSE))</f>
        <v/>
      </c>
      <c r="AM321" s="262" t="str">
        <f>IF(AM319="","",VLOOKUP(AM319,'【要提出】シフト記号表（勤務時間帯）'!$C$6:$U$35,19,FALSE))</f>
        <v/>
      </c>
      <c r="AN321" s="260" t="str">
        <f>IF(AN319="","",VLOOKUP(AN319,'【要提出】シフト記号表（勤務時間帯）'!$C$6:$U$35,19,FALSE))</f>
        <v/>
      </c>
      <c r="AO321" s="261" t="str">
        <f>IF(AO319="","",VLOOKUP(AO319,'【要提出】シフト記号表（勤務時間帯）'!$C$6:$U$35,19,FALSE))</f>
        <v/>
      </c>
      <c r="AP321" s="261" t="str">
        <f>IF(AP319="","",VLOOKUP(AP319,'【要提出】シフト記号表（勤務時間帯）'!$C$6:$U$35,19,FALSE))</f>
        <v/>
      </c>
      <c r="AQ321" s="261" t="str">
        <f>IF(AQ319="","",VLOOKUP(AQ319,'【要提出】シフト記号表（勤務時間帯）'!$C$6:$U$35,19,FALSE))</f>
        <v/>
      </c>
      <c r="AR321" s="261" t="str">
        <f>IF(AR319="","",VLOOKUP(AR319,'【要提出】シフト記号表（勤務時間帯）'!$C$6:$U$35,19,FALSE))</f>
        <v/>
      </c>
      <c r="AS321" s="261" t="str">
        <f>IF(AS319="","",VLOOKUP(AS319,'【要提出】シフト記号表（勤務時間帯）'!$C$6:$U$35,19,FALSE))</f>
        <v/>
      </c>
      <c r="AT321" s="262" t="str">
        <f>IF(AT319="","",VLOOKUP(AT319,'【要提出】シフト記号表（勤務時間帯）'!$C$6:$U$35,19,FALSE))</f>
        <v/>
      </c>
      <c r="AU321" s="260" t="str">
        <f>IF(AU319="","",VLOOKUP(AU319,'【要提出】シフト記号表（勤務時間帯）'!$C$6:$U$35,19,FALSE))</f>
        <v/>
      </c>
      <c r="AV321" s="261" t="str">
        <f>IF(AV319="","",VLOOKUP(AV319,'【要提出】シフト記号表（勤務時間帯）'!$C$6:$U$35,19,FALSE))</f>
        <v/>
      </c>
      <c r="AW321" s="261" t="str">
        <f>IF(AW319="","",VLOOKUP(AW319,'【要提出】シフト記号表（勤務時間帯）'!$C$6:$U$35,19,FALSE))</f>
        <v/>
      </c>
      <c r="AX321" s="507">
        <f>IF($BB$3="４週",SUM(S321:AT321),IF($BB$3="暦月",SUM(S321:AW321),""))</f>
        <v>0</v>
      </c>
      <c r="AY321" s="508"/>
      <c r="AZ321" s="509">
        <f>IF($BB$3="４週",AX321/4,IF($BB$3="暦月",'【要提出】認知症対応型通所（100名）'!AX321/('【要提出】認知症対応型通所（100名）'!$BB$8/7),""))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177</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178</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179</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180</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137</v>
      </c>
      <c r="E3" s="82" t="s">
        <v>141</v>
      </c>
      <c r="I3" s="83"/>
    </row>
    <row r="4" spans="2:23" x14ac:dyDescent="0.4">
      <c r="B4" s="81"/>
      <c r="E4" s="503" t="s">
        <v>52</v>
      </c>
      <c r="F4" s="503"/>
      <c r="G4" s="503"/>
      <c r="H4" s="503"/>
      <c r="I4" s="503"/>
      <c r="J4" s="503"/>
      <c r="K4" s="503"/>
      <c r="M4" s="503" t="s">
        <v>51</v>
      </c>
      <c r="N4" s="503"/>
      <c r="O4" s="503"/>
      <c r="Q4" s="503" t="s">
        <v>82</v>
      </c>
      <c r="R4" s="503"/>
      <c r="S4" s="503"/>
      <c r="T4" s="503"/>
      <c r="U4" s="503"/>
      <c r="W4" s="503" t="s">
        <v>140</v>
      </c>
    </row>
    <row r="5" spans="2:23" x14ac:dyDescent="0.4">
      <c r="B5" s="79" t="s">
        <v>90</v>
      </c>
      <c r="C5" s="79" t="s">
        <v>7</v>
      </c>
      <c r="E5" s="79" t="s">
        <v>136</v>
      </c>
      <c r="F5" s="79"/>
      <c r="G5" s="79" t="s">
        <v>135</v>
      </c>
      <c r="I5" s="79" t="s">
        <v>71</v>
      </c>
      <c r="K5" s="79" t="s">
        <v>52</v>
      </c>
      <c r="M5" s="79" t="s">
        <v>138</v>
      </c>
      <c r="O5" s="79" t="s">
        <v>139</v>
      </c>
      <c r="Q5" s="79" t="s">
        <v>138</v>
      </c>
      <c r="S5" s="79" t="s">
        <v>139</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148</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152</v>
      </c>
    </row>
    <row r="38" spans="2:23" x14ac:dyDescent="0.4">
      <c r="C38" s="89" t="s">
        <v>153</v>
      </c>
    </row>
    <row r="39" spans="2:23" x14ac:dyDescent="0.4">
      <c r="C39" s="89" t="s">
        <v>154</v>
      </c>
    </row>
    <row r="40" spans="2:23" x14ac:dyDescent="0.4">
      <c r="C40" s="89" t="s">
        <v>155</v>
      </c>
    </row>
    <row r="41" spans="2:23" x14ac:dyDescent="0.4">
      <c r="C41" s="81" t="s">
        <v>197</v>
      </c>
    </row>
    <row r="42" spans="2:23" x14ac:dyDescent="0.4">
      <c r="C42" s="81" t="s">
        <v>199</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25"/>
  <sheetViews>
    <sheetView zoomScale="55" zoomScaleNormal="55" workbookViewId="0">
      <selection activeCell="B1" sqref="B1"/>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90</v>
      </c>
      <c r="C3" s="215" t="s">
        <v>91</v>
      </c>
      <c r="D3" s="213"/>
    </row>
    <row r="4" spans="1:12" x14ac:dyDescent="0.4">
      <c r="A4" s="212"/>
      <c r="B4" s="216">
        <v>1</v>
      </c>
      <c r="C4" s="268" t="s">
        <v>160</v>
      </c>
      <c r="D4" s="213"/>
    </row>
    <row r="5" spans="1:12" x14ac:dyDescent="0.4">
      <c r="A5" s="212"/>
      <c r="B5" s="216">
        <v>2</v>
      </c>
      <c r="C5" s="268" t="s">
        <v>161</v>
      </c>
    </row>
    <row r="6" spans="1:12" x14ac:dyDescent="0.4">
      <c r="A6" s="212"/>
      <c r="B6" s="216">
        <v>3</v>
      </c>
      <c r="C6" s="268" t="s">
        <v>162</v>
      </c>
      <c r="D6" s="213"/>
    </row>
    <row r="7" spans="1:12" x14ac:dyDescent="0.4">
      <c r="A7" s="212"/>
      <c r="B7" s="216">
        <v>4</v>
      </c>
      <c r="C7" s="268" t="s">
        <v>142</v>
      </c>
      <c r="D7" s="213"/>
    </row>
    <row r="8" spans="1:12" x14ac:dyDescent="0.4">
      <c r="A8" s="212"/>
      <c r="B8" s="216">
        <v>5</v>
      </c>
      <c r="C8" s="268" t="s">
        <v>142</v>
      </c>
      <c r="D8" s="213"/>
    </row>
    <row r="9" spans="1:12" x14ac:dyDescent="0.4">
      <c r="A9" s="212"/>
      <c r="B9" s="213"/>
      <c r="C9" s="213"/>
      <c r="D9" s="213"/>
    </row>
    <row r="10" spans="1:12" x14ac:dyDescent="0.4">
      <c r="A10" s="212"/>
      <c r="B10" s="213" t="s">
        <v>92</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142</v>
      </c>
      <c r="I12" s="221" t="s">
        <v>142</v>
      </c>
      <c r="J12" s="221" t="s">
        <v>142</v>
      </c>
      <c r="K12" s="221" t="s">
        <v>142</v>
      </c>
      <c r="L12" s="222" t="s">
        <v>142</v>
      </c>
    </row>
    <row r="13" spans="1:12" x14ac:dyDescent="0.4">
      <c r="A13" s="212"/>
      <c r="B13" s="647" t="s">
        <v>89</v>
      </c>
      <c r="C13" s="279" t="s">
        <v>198</v>
      </c>
      <c r="D13" s="223" t="s">
        <v>113</v>
      </c>
      <c r="E13" s="223" t="s">
        <v>84</v>
      </c>
      <c r="F13" s="223" t="s">
        <v>32</v>
      </c>
      <c r="G13" s="224" t="s">
        <v>26</v>
      </c>
      <c r="H13" s="225" t="s">
        <v>142</v>
      </c>
      <c r="I13" s="225" t="s">
        <v>142</v>
      </c>
      <c r="J13" s="225" t="s">
        <v>142</v>
      </c>
      <c r="K13" s="225" t="s">
        <v>142</v>
      </c>
      <c r="L13" s="226" t="s">
        <v>142</v>
      </c>
    </row>
    <row r="14" spans="1:12" x14ac:dyDescent="0.4">
      <c r="B14" s="648"/>
      <c r="C14" s="227" t="s">
        <v>142</v>
      </c>
      <c r="D14" s="228" t="s">
        <v>112</v>
      </c>
      <c r="E14" s="228" t="s">
        <v>85</v>
      </c>
      <c r="F14" s="228" t="s">
        <v>29</v>
      </c>
      <c r="G14" s="229" t="s">
        <v>27</v>
      </c>
      <c r="H14" s="228" t="s">
        <v>29</v>
      </c>
      <c r="I14" s="228" t="s">
        <v>29</v>
      </c>
      <c r="J14" s="228" t="s">
        <v>29</v>
      </c>
      <c r="K14" s="228" t="s">
        <v>29</v>
      </c>
      <c r="L14" s="230" t="s">
        <v>29</v>
      </c>
    </row>
    <row r="15" spans="1:12" x14ac:dyDescent="0.4">
      <c r="B15" s="648"/>
      <c r="C15" s="227" t="s">
        <v>142</v>
      </c>
      <c r="D15" s="228" t="s">
        <v>114</v>
      </c>
      <c r="E15" s="231" t="s">
        <v>142</v>
      </c>
      <c r="F15" s="231" t="s">
        <v>142</v>
      </c>
      <c r="G15" s="229" t="s">
        <v>28</v>
      </c>
      <c r="H15" s="231" t="s">
        <v>142</v>
      </c>
      <c r="I15" s="231" t="s">
        <v>142</v>
      </c>
      <c r="J15" s="231" t="s">
        <v>142</v>
      </c>
      <c r="K15" s="231" t="s">
        <v>142</v>
      </c>
      <c r="L15" s="232" t="s">
        <v>142</v>
      </c>
    </row>
    <row r="16" spans="1:12" x14ac:dyDescent="0.4">
      <c r="B16" s="648"/>
      <c r="C16" s="227" t="s">
        <v>142</v>
      </c>
      <c r="D16" s="231" t="s">
        <v>142</v>
      </c>
      <c r="E16" s="231" t="s">
        <v>142</v>
      </c>
      <c r="F16" s="231" t="s">
        <v>142</v>
      </c>
      <c r="G16" s="229" t="s">
        <v>14</v>
      </c>
      <c r="H16" s="231" t="s">
        <v>142</v>
      </c>
      <c r="I16" s="231" t="s">
        <v>142</v>
      </c>
      <c r="J16" s="231" t="s">
        <v>142</v>
      </c>
      <c r="K16" s="231" t="s">
        <v>142</v>
      </c>
      <c r="L16" s="232" t="s">
        <v>142</v>
      </c>
    </row>
    <row r="17" spans="2:12" x14ac:dyDescent="0.4">
      <c r="B17" s="648"/>
      <c r="C17" s="227" t="s">
        <v>142</v>
      </c>
      <c r="D17" s="231" t="s">
        <v>142</v>
      </c>
      <c r="E17" s="231" t="s">
        <v>142</v>
      </c>
      <c r="F17" s="231" t="s">
        <v>142</v>
      </c>
      <c r="G17" s="229" t="s">
        <v>6</v>
      </c>
      <c r="H17" s="231" t="s">
        <v>142</v>
      </c>
      <c r="I17" s="231" t="s">
        <v>142</v>
      </c>
      <c r="J17" s="231" t="s">
        <v>142</v>
      </c>
      <c r="K17" s="231" t="s">
        <v>142</v>
      </c>
      <c r="L17" s="232" t="s">
        <v>142</v>
      </c>
    </row>
    <row r="18" spans="2:12" x14ac:dyDescent="0.4">
      <c r="B18" s="648"/>
      <c r="C18" s="227" t="s">
        <v>142</v>
      </c>
      <c r="D18" s="231" t="s">
        <v>142</v>
      </c>
      <c r="E18" s="231" t="s">
        <v>142</v>
      </c>
      <c r="F18" s="231" t="s">
        <v>142</v>
      </c>
      <c r="G18" s="229" t="s">
        <v>86</v>
      </c>
      <c r="H18" s="231" t="s">
        <v>142</v>
      </c>
      <c r="I18" s="231" t="s">
        <v>142</v>
      </c>
      <c r="J18" s="231" t="s">
        <v>142</v>
      </c>
      <c r="K18" s="231" t="s">
        <v>142</v>
      </c>
      <c r="L18" s="232" t="s">
        <v>142</v>
      </c>
    </row>
    <row r="19" spans="2:12" x14ac:dyDescent="0.4">
      <c r="B19" s="648"/>
      <c r="C19" s="227" t="s">
        <v>142</v>
      </c>
      <c r="D19" s="231" t="s">
        <v>142</v>
      </c>
      <c r="E19" s="231" t="s">
        <v>142</v>
      </c>
      <c r="F19" s="231" t="s">
        <v>142</v>
      </c>
      <c r="G19" s="229" t="s">
        <v>87</v>
      </c>
      <c r="H19" s="231" t="s">
        <v>142</v>
      </c>
      <c r="I19" s="231" t="s">
        <v>142</v>
      </c>
      <c r="J19" s="231" t="s">
        <v>142</v>
      </c>
      <c r="K19" s="231" t="s">
        <v>142</v>
      </c>
      <c r="L19" s="232" t="s">
        <v>142</v>
      </c>
    </row>
    <row r="20" spans="2:12" x14ac:dyDescent="0.4">
      <c r="B20" s="648"/>
      <c r="C20" s="227" t="s">
        <v>142</v>
      </c>
      <c r="D20" s="231" t="s">
        <v>142</v>
      </c>
      <c r="E20" s="231" t="s">
        <v>142</v>
      </c>
      <c r="F20" s="231" t="s">
        <v>142</v>
      </c>
      <c r="G20" s="229" t="s">
        <v>30</v>
      </c>
      <c r="H20" s="231" t="s">
        <v>142</v>
      </c>
      <c r="I20" s="231" t="s">
        <v>142</v>
      </c>
      <c r="J20" s="231" t="s">
        <v>142</v>
      </c>
      <c r="K20" s="231" t="s">
        <v>142</v>
      </c>
      <c r="L20" s="232" t="s">
        <v>142</v>
      </c>
    </row>
    <row r="21" spans="2:12" x14ac:dyDescent="0.4">
      <c r="B21" s="648"/>
      <c r="C21" s="227" t="s">
        <v>142</v>
      </c>
      <c r="D21" s="231" t="s">
        <v>142</v>
      </c>
      <c r="E21" s="231" t="s">
        <v>142</v>
      </c>
      <c r="F21" s="231" t="s">
        <v>142</v>
      </c>
      <c r="G21" s="229" t="s">
        <v>31</v>
      </c>
      <c r="H21" s="231" t="s">
        <v>142</v>
      </c>
      <c r="I21" s="231" t="s">
        <v>142</v>
      </c>
      <c r="J21" s="231" t="s">
        <v>142</v>
      </c>
      <c r="K21" s="231" t="s">
        <v>142</v>
      </c>
      <c r="L21" s="232" t="s">
        <v>142</v>
      </c>
    </row>
    <row r="22" spans="2:12" x14ac:dyDescent="0.4">
      <c r="B22" s="648"/>
      <c r="C22" s="227" t="s">
        <v>142</v>
      </c>
      <c r="D22" s="231" t="s">
        <v>142</v>
      </c>
      <c r="E22" s="231" t="s">
        <v>142</v>
      </c>
      <c r="F22" s="231" t="s">
        <v>142</v>
      </c>
      <c r="G22" s="231" t="s">
        <v>142</v>
      </c>
      <c r="H22" s="231" t="s">
        <v>142</v>
      </c>
      <c r="I22" s="231" t="s">
        <v>142</v>
      </c>
      <c r="J22" s="231" t="s">
        <v>142</v>
      </c>
      <c r="K22" s="231" t="s">
        <v>142</v>
      </c>
      <c r="L22" s="232" t="s">
        <v>142</v>
      </c>
    </row>
    <row r="23" spans="2:12" x14ac:dyDescent="0.4">
      <c r="B23" s="648"/>
      <c r="C23" s="227" t="s">
        <v>142</v>
      </c>
      <c r="D23" s="231" t="s">
        <v>142</v>
      </c>
      <c r="E23" s="231" t="s">
        <v>142</v>
      </c>
      <c r="F23" s="231" t="s">
        <v>142</v>
      </c>
      <c r="G23" s="231" t="s">
        <v>142</v>
      </c>
      <c r="H23" s="231" t="s">
        <v>142</v>
      </c>
      <c r="I23" s="231" t="s">
        <v>142</v>
      </c>
      <c r="J23" s="231" t="s">
        <v>142</v>
      </c>
      <c r="K23" s="231" t="s">
        <v>142</v>
      </c>
      <c r="L23" s="232" t="s">
        <v>142</v>
      </c>
    </row>
    <row r="24" spans="2:12" x14ac:dyDescent="0.4">
      <c r="B24" s="648"/>
      <c r="C24" s="227" t="s">
        <v>142</v>
      </c>
      <c r="D24" s="231" t="s">
        <v>142</v>
      </c>
      <c r="E24" s="231" t="s">
        <v>142</v>
      </c>
      <c r="F24" s="231" t="s">
        <v>142</v>
      </c>
      <c r="G24" s="231" t="s">
        <v>142</v>
      </c>
      <c r="H24" s="231" t="s">
        <v>142</v>
      </c>
      <c r="I24" s="231" t="s">
        <v>142</v>
      </c>
      <c r="J24" s="231" t="s">
        <v>142</v>
      </c>
      <c r="K24" s="231" t="s">
        <v>142</v>
      </c>
      <c r="L24" s="232" t="s">
        <v>142</v>
      </c>
    </row>
    <row r="25" spans="2:12" ht="26.25" thickBot="1" x14ac:dyDescent="0.45">
      <c r="B25" s="649"/>
      <c r="C25" s="233" t="s">
        <v>142</v>
      </c>
      <c r="D25" s="234" t="s">
        <v>142</v>
      </c>
      <c r="E25" s="234" t="s">
        <v>142</v>
      </c>
      <c r="F25" s="234" t="s">
        <v>142</v>
      </c>
      <c r="G25" s="234" t="s">
        <v>142</v>
      </c>
      <c r="H25" s="234" t="s">
        <v>142</v>
      </c>
      <c r="I25" s="234" t="s">
        <v>142</v>
      </c>
      <c r="J25" s="234" t="s">
        <v>142</v>
      </c>
      <c r="K25" s="234" t="s">
        <v>142</v>
      </c>
      <c r="L25" s="235" t="s">
        <v>142</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記入方法</vt:lpstr>
      <vt:lpstr>【要提出】認知症対応型通所（1枚版）</vt:lpstr>
      <vt:lpstr>【要提出】認知症対応型通所（100名）</vt:lpstr>
      <vt:lpstr>【要提出】シフト記号表（勤務時間帯）</vt:lpstr>
      <vt:lpstr>プルダウン・リスト</vt:lpstr>
      <vt:lpstr>'【要提出】シフト記号表（勤務時間帯）'!【記載例】シフト記号</vt:lpstr>
      <vt:lpstr>【記載例】シフト記号</vt:lpstr>
      <vt:lpstr>【記載例】認知症対応型通所!Print_Area</vt:lpstr>
      <vt:lpstr>'【要提出】認知症対応型通所（100名）'!Print_Area</vt:lpstr>
      <vt:lpstr>'【要提出】認知症対応型通所（1枚版）'!Print_Area</vt:lpstr>
      <vt:lpstr>記入方法!Print_Area</vt:lpstr>
      <vt:lpstr>'【要提出】認知症対応型通所（100名）'!Print_Titles</vt:lpstr>
      <vt:lpstr>'【要提出】認知症対応型通所（1枚版）'!Print_Titles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2021-02-25T07:14:11Z</cp:lastPrinted>
  <dcterms:created xsi:type="dcterms:W3CDTF">2020-01-14T23:47:53Z</dcterms:created>
  <dcterms:modified xsi:type="dcterms:W3CDTF">2021-07-14T06:21:41Z</dcterms:modified>
</cp:coreProperties>
</file>