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_rels/sheet1.xml.rels" ContentType="application/vnd.openxmlformats-package.relationships+xml"/>
  <Override PartName="/xl/worksheets/_rels/sheet9.xml.rels" ContentType="application/vnd.openxmlformats-package.relationships+xml"/>
  <Override PartName="/xl/worksheets/_rels/sheet2.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0.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入力シート" sheetId="1" state="visible" r:id="rId2"/>
    <sheet name="出力シート" sheetId="2" state="visible" r:id="rId3"/>
    <sheet name="添付資料（提出不要）" sheetId="3" state="visible" r:id="rId4"/>
    <sheet name="施設利用者緊急連絡先一覧" sheetId="4" state="visible" r:id="rId5"/>
    <sheet name="緊急連絡網" sheetId="5" state="visible" r:id="rId6"/>
    <sheet name="対応別避難誘導方法一覧表" sheetId="6" state="visible" r:id="rId7"/>
    <sheet name="防災体制" sheetId="7" state="visible" r:id="rId8"/>
    <sheet name="施設建物内の避難経路図" sheetId="8" state="visible" r:id="rId9"/>
    <sheet name="タイムライン" sheetId="9" state="visible" r:id="rId10"/>
    <sheet name="自衛水防組織（設置している場合のみ）" sheetId="10" state="visible" r:id="rId11"/>
  </sheets>
  <definedNames>
    <definedName function="false" hidden="false" localSheetId="8" name="_xlnm.Print_Area" vbProcedure="false">タイムライン!$B$2:$O$22</definedName>
    <definedName function="false" hidden="false" localSheetId="4" name="_xlnm.Print_Area" vbProcedure="false">緊急連絡網!$B$2:$S$37</definedName>
    <definedName function="false" hidden="false" localSheetId="7" name="_xlnm.Print_Area" vbProcedure="false">施設建物内の避難経路図!$B$2:$J$33</definedName>
    <definedName function="false" hidden="false" localSheetId="3" name="_xlnm.Print_Area" vbProcedure="false">施設利用者緊急連絡先一覧!$B$2:$K$21</definedName>
    <definedName function="false" hidden="false" localSheetId="1" name="_xlnm.Print_Area" vbProcedure="false">出力シート!$B$1:$L$343</definedName>
    <definedName function="false" hidden="false" localSheetId="5" name="_xlnm.Print_Area" vbProcedure="false">対応別避難誘導方法一覧表!$B$2:$J$33</definedName>
    <definedName function="false" hidden="false" localSheetId="0" name="_xlnm.Print_Area" vbProcedure="false">入力シート!$B$2:$O$289</definedName>
    <definedName function="false" hidden="false" localSheetId="6" name="_xlnm.Print_Area" vbProcedure="false">防災体制!$B$2:$G$23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<sst xmlns="http://schemas.openxmlformats.org/spreadsheetml/2006/main" count="761" uniqueCount="496">
  <si>
    <t xml:space="preserve">「避難確保計画作成シート」</t>
  </si>
  <si>
    <t xml:space="preserve">【注意！】加古川市で予め入力している内容があります。</t>
  </si>
  <si>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・太枠線内の未入力項目に入力してください。
・出力シートの内容の修正は、直接出力シートに対して行ってください。（注意事項等を記した箇所もあります。適宜削除等してください。）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</si>
  <si>
    <t xml:space="preserve">未入力項目</t>
  </si>
  <si>
    <t xml:space="preserve">入力済項目</t>
  </si>
  <si>
    <t xml:space="preserve">通所・入所</t>
  </si>
  <si>
    <t xml:space="preserve">入力項目</t>
  </si>
  <si>
    <t xml:space="preserve">入力セル</t>
  </si>
  <si>
    <t xml:space="preserve">入力例</t>
  </si>
  <si>
    <t xml:space="preserve">入所</t>
  </si>
  <si>
    <t xml:space="preserve">（施設の情報）</t>
  </si>
  <si>
    <t xml:space="preserve">通所</t>
  </si>
  <si>
    <t xml:space="preserve">　</t>
  </si>
  <si>
    <t xml:space="preserve">計画作成年月日</t>
  </si>
  <si>
    <t xml:space="preserve">年</t>
  </si>
  <si>
    <t xml:space="preserve">月</t>
  </si>
  <si>
    <t xml:space="preserve">日</t>
  </si>
  <si>
    <t xml:space="preserve">施設名</t>
  </si>
  <si>
    <t xml:space="preserve">医療法人○○会 ○○病院</t>
  </si>
  <si>
    <t xml:space="preserve">住所</t>
  </si>
  <si>
    <t xml:space="preserve">加古川市加古川町北在家2000</t>
  </si>
  <si>
    <t xml:space="preserve">所在市町名</t>
  </si>
  <si>
    <t xml:space="preserve">加古川市</t>
  </si>
  <si>
    <t xml:space="preserve">所在地区名（避難指示等の発令先地区名）</t>
  </si>
  <si>
    <t xml:space="preserve">加古川市加古川町</t>
  </si>
  <si>
    <t xml:space="preserve">施設の所在地の地区名を記載</t>
  </si>
  <si>
    <t xml:space="preserve">　施設の収容人数の状況</t>
  </si>
  <si>
    <t xml:space="preserve">利用形態</t>
  </si>
  <si>
    <t xml:space="preserve">入所の場合→</t>
  </si>
  <si>
    <t xml:space="preserve">入所／長期</t>
  </si>
  <si>
    <t xml:space="preserve">建物の階数</t>
  </si>
  <si>
    <t xml:space="preserve">うち通所</t>
  </si>
  <si>
    <t xml:space="preserve">３階</t>
  </si>
  <si>
    <t xml:space="preserve">↓</t>
  </si>
  <si>
    <t xml:space="preserve">昼間</t>
  </si>
  <si>
    <t xml:space="preserve">施設職員</t>
  </si>
  <si>
    <t xml:space="preserve">利用者</t>
  </si>
  <si>
    <t xml:space="preserve">施設職員5名　利用者10名</t>
  </si>
  <si>
    <r>
      <rPr>
        <sz val="12"/>
        <color rgb="FF000000"/>
        <rFont val="Meiryo UI"/>
        <family val="3"/>
        <charset val="128"/>
      </rPr>
      <t xml:space="preserve">施設職員数、利用者数を記入します。</t>
    </r>
    <r>
      <rPr>
        <sz val="12"/>
        <color rgb="FFFF0000"/>
        <rFont val="Meiryo UI"/>
        <family val="3"/>
        <charset val="128"/>
      </rPr>
      <t xml:space="preserve">※通所の利用者がいる場合は「L31」に記入</t>
    </r>
  </si>
  <si>
    <t xml:space="preserve">夜間</t>
  </si>
  <si>
    <t xml:space="preserve">施設職員2名　利用者10名</t>
  </si>
  <si>
    <r>
      <rPr>
        <sz val="12"/>
        <color rgb="FF000000"/>
        <rFont val="Meiryo UI"/>
        <family val="3"/>
        <charset val="128"/>
      </rPr>
      <t xml:space="preserve">施設職員数、利用者数を記入します。</t>
    </r>
    <r>
      <rPr>
        <sz val="12"/>
        <color rgb="FFFF0000"/>
        <rFont val="Meiryo UI"/>
        <family val="3"/>
        <charset val="128"/>
      </rPr>
      <t xml:space="preserve">※夜間のため、通所利用者の記載は不要</t>
    </r>
  </si>
  <si>
    <t xml:space="preserve">
</t>
  </si>
  <si>
    <t xml:space="preserve">休日</t>
  </si>
  <si>
    <t xml:space="preserve">休日設定の有無</t>
  </si>
  <si>
    <t xml:space="preserve">平日と同じ／平日と異なる</t>
  </si>
  <si>
    <t xml:space="preserve">休日の体制が平日とは異なる場合、休日設定の有無で「平日と異なる」を選択してください。</t>
  </si>
  <si>
    <r>
      <rPr>
        <sz val="12"/>
        <color rgb="FF000000"/>
        <rFont val="Meiryo UI"/>
        <family val="3"/>
        <charset val="128"/>
      </rPr>
      <t xml:space="preserve">施設職員数、利用者数を記入します。</t>
    </r>
    <r>
      <rPr>
        <sz val="12"/>
        <color rgb="FFFF0000"/>
        <rFont val="Meiryo UI"/>
        <family val="3"/>
        <charset val="128"/>
      </rPr>
      <t xml:space="preserve">※通所の利用者がいる場合は「L37」に記入</t>
    </r>
  </si>
  <si>
    <t xml:space="preserve">（施設が有する災害リスク）</t>
  </si>
  <si>
    <t xml:space="preserve">対象区域</t>
  </si>
  <si>
    <t xml:space="preserve">土砂災害（特別）警戒区域</t>
  </si>
  <si>
    <t xml:space="preserve">種類</t>
  </si>
  <si>
    <t xml:space="preserve">土砂災害警戒区域/土石流</t>
  </si>
  <si>
    <t xml:space="preserve">急傾斜地の崩壊</t>
  </si>
  <si>
    <t xml:space="preserve">土石流</t>
  </si>
  <si>
    <r>
      <rPr>
        <sz val="12"/>
        <color rgb="FFFFFFFF"/>
        <rFont val="Meiryo UI"/>
        <family val="3"/>
        <charset val="128"/>
      </rPr>
      <t xml:space="preserve">（情報入手手段）</t>
    </r>
    <r>
      <rPr>
        <b val="true"/>
        <sz val="12"/>
        <color rgb="FFFF0000"/>
        <rFont val="Meiryo UI"/>
        <family val="3"/>
        <charset val="128"/>
      </rPr>
      <t xml:space="preserve">（市で入力済）</t>
    </r>
  </si>
  <si>
    <t xml:space="preserve">地滑り</t>
  </si>
  <si>
    <t xml:space="preserve">洪水予報等の市町村からの入手方法</t>
  </si>
  <si>
    <t xml:space="preserve">緊急速報メールなど</t>
  </si>
  <si>
    <t xml:space="preserve">市町村の情報サイト</t>
  </si>
  <si>
    <t xml:space="preserve">https://www.city.kakogawa.lg.jp/</t>
  </si>
  <si>
    <t xml:space="preserve">市町村からの緊急速報メールの受信の有無</t>
  </si>
  <si>
    <t xml:space="preserve">○</t>
  </si>
  <si>
    <t xml:space="preserve">○：有り、－：無し</t>
  </si>
  <si>
    <t xml:space="preserve">市町村への連絡先部局名</t>
  </si>
  <si>
    <t xml:space="preserve">加古川市防災部防災対策課</t>
  </si>
  <si>
    <t xml:space="preserve">市町村の連絡先部局に係る電話番号</t>
  </si>
  <si>
    <t xml:space="preserve">079-427-9717</t>
  </si>
  <si>
    <r>
      <rPr>
        <sz val="12"/>
        <color rgb="FFFFFFFF"/>
        <rFont val="Meiryo UI"/>
        <family val="3"/>
        <charset val="128"/>
      </rPr>
      <t xml:space="preserve">（情報収集及び伝達）</t>
    </r>
    <r>
      <rPr>
        <b val="true"/>
        <sz val="12"/>
        <color rgb="FFFF0000"/>
        <rFont val="Meiryo UI"/>
        <family val="3"/>
        <charset val="128"/>
      </rPr>
      <t xml:space="preserve">（市で入力済）</t>
    </r>
  </si>
  <si>
    <t xml:space="preserve">気象情報</t>
  </si>
  <si>
    <t xml:space="preserve">収集する情報</t>
  </si>
  <si>
    <t xml:space="preserve">テレビ（データ放送）、ラジオ、インターネット</t>
  </si>
  <si>
    <t xml:space="preserve">市町独自のメールシステム等があれば記載</t>
  </si>
  <si>
    <t xml:space="preserve">防災ネットかこがわ</t>
  </si>
  <si>
    <t xml:space="preserve">情報提供機関のウェブサイト等</t>
  </si>
  <si>
    <t xml:space="preserve">（施設独自のものがあれば記載）</t>
  </si>
  <si>
    <t xml:space="preserve">土砂災害警戒情報</t>
  </si>
  <si>
    <t xml:space="preserve">その他、施設独自のものがあれば記載</t>
  </si>
  <si>
    <t xml:space="preserve">（下段にＵＲＬを記載）</t>
  </si>
  <si>
    <t xml:space="preserve">避難情報等</t>
  </si>
  <si>
    <t xml:space="preserve">加古川市から発令される情報</t>
  </si>
  <si>
    <t xml:space="preserve">（避難に関する情報）</t>
  </si>
  <si>
    <r>
      <rPr>
        <sz val="12"/>
        <color rgb="FF000000"/>
        <rFont val="Meiryo UI"/>
        <family val="3"/>
        <charset val="128"/>
      </rPr>
      <t xml:space="preserve">　避難場所</t>
    </r>
    <r>
      <rPr>
        <b val="true"/>
        <sz val="12"/>
        <color rgb="FFFF0000"/>
        <rFont val="Meiryo UI"/>
        <family val="3"/>
        <charset val="128"/>
      </rPr>
      <t xml:space="preserve">（第一候補の避難する場所）</t>
    </r>
  </si>
  <si>
    <t xml:space="preserve">避難場所を設定し、設定した場所や避難ルートが避難時に浸水などで通行困難とならないことを確認してください。</t>
  </si>
  <si>
    <t xml:space="preserve">避難場所名</t>
  </si>
  <si>
    <t xml:space="preserve">○○</t>
  </si>
  <si>
    <t xml:space="preserve">避難場所の住所</t>
  </si>
  <si>
    <t xml:space="preserve">加古川市○○町●●</t>
  </si>
  <si>
    <t xml:space="preserve">避難場所までの移動距離</t>
  </si>
  <si>
    <t xml:space="preserve">1ｋｍ</t>
  </si>
  <si>
    <t xml:space="preserve">避難場所までの移動手段</t>
  </si>
  <si>
    <t xml:space="preserve">車両の場合</t>
  </si>
  <si>
    <t xml:space="preserve">徒歩／車両　4台</t>
  </si>
  <si>
    <t xml:space="preserve">避難開始基準</t>
  </si>
  <si>
    <t xml:space="preserve">警戒レベル３ 高齢者等避難の発令</t>
  </si>
  <si>
    <t xml:space="preserve">避難に要する時間</t>
  </si>
  <si>
    <t xml:space="preserve">１時間</t>
  </si>
  <si>
    <r>
      <rPr>
        <sz val="12"/>
        <rFont val="Meiryo UI"/>
        <family val="3"/>
        <charset val="128"/>
      </rPr>
      <t xml:space="preserve">指定緊急避難場所</t>
    </r>
    <r>
      <rPr>
        <b val="true"/>
        <sz val="12"/>
        <rFont val="Meiryo UI"/>
        <family val="3"/>
        <charset val="128"/>
      </rPr>
      <t xml:space="preserve">（最寄りの公共施設など）</t>
    </r>
  </si>
  <si>
    <t xml:space="preserve">②避難する時間が確保できない場合は、指定緊急避難場所へ立退き避難してください。また、避難場所を設定し、設定した場所や避難ルートが避難時に浸水などで通行困難とならないことを確認してください。</t>
  </si>
  <si>
    <t xml:space="preserve">○○小学校、○○中学校</t>
  </si>
  <si>
    <t xml:space="preserve">500m</t>
  </si>
  <si>
    <t xml:space="preserve">30分</t>
  </si>
  <si>
    <r>
      <rPr>
        <sz val="12"/>
        <rFont val="Meiryo UI"/>
        <family val="3"/>
        <charset val="128"/>
      </rPr>
      <t xml:space="preserve">近隣の安全な場所</t>
    </r>
    <r>
      <rPr>
        <b val="true"/>
        <sz val="12"/>
        <rFont val="Meiryo UI"/>
        <family val="3"/>
        <charset val="128"/>
      </rPr>
      <t xml:space="preserve">（ある場合）</t>
    </r>
  </si>
  <si>
    <t xml:space="preserve">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</si>
  <si>
    <t xml:space="preserve">○○館</t>
  </si>
  <si>
    <t xml:space="preserve">  緊急安全確保 ※</t>
  </si>
  <si>
    <t xml:space="preserve">に緊急的に移動する。</t>
  </si>
  <si>
    <t xml:space="preserve">山の斜面と反対側の２階の○○室</t>
  </si>
  <si>
    <t xml:space="preserve">避難に伴うリスクを踏まえ、必要がある場合屋内安全確保を図る場所を設定してください。</t>
  </si>
  <si>
    <t xml:space="preserve">※「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</si>
  <si>
    <r>
      <rPr>
        <sz val="12"/>
        <rFont val="Meiryo UI"/>
        <family val="3"/>
        <charset val="128"/>
      </rPr>
      <t xml:space="preserve">　事前休業の判断</t>
    </r>
    <r>
      <rPr>
        <b val="true"/>
        <sz val="12"/>
        <color rgb="FFFF0000"/>
        <rFont val="Meiryo UI"/>
        <family val="3"/>
        <charset val="128"/>
      </rPr>
      <t xml:space="preserve">（入所部門のみで事前休業を実施しない場合は、入力不要）</t>
    </r>
  </si>
  <si>
    <t xml:space="preserve">翌日の通所部門を臨時休業する場合　→</t>
  </si>
  <si>
    <t xml:space="preserve">・台風の接近が予想される場合
・公共機関の計画的な運休が予定される場合</t>
  </si>
  <si>
    <t xml:space="preserve">その他：早期注意情報（警報級の可能性）の「中」または「高」が発表されている場合など</t>
  </si>
  <si>
    <t xml:space="preserve">判断基準時刻</t>
  </si>
  <si>
    <t xml:space="preserve">判断基準となる防災気象情報等</t>
  </si>
  <si>
    <t xml:space="preserve">当日の通所部門を臨時休業する場合　→</t>
  </si>
  <si>
    <t xml:space="preserve">暴風警報</t>
  </si>
  <si>
    <t xml:space="preserve">例：午前８時</t>
  </si>
  <si>
    <t xml:space="preserve">洪水警報</t>
  </si>
  <si>
    <t xml:space="preserve">大雨警報
</t>
  </si>
  <si>
    <t xml:space="preserve">高齢者等避難</t>
  </si>
  <si>
    <t xml:space="preserve">（避難の確保を図るための施設の整備に関する情報）</t>
  </si>
  <si>
    <t xml:space="preserve">避難の確保を図るために用いる機材として位置付けられている場合、「有」を選択し、その台数等を記載して下さい。</t>
  </si>
  <si>
    <t xml:space="preserve">　情報収集・伝達に係る機材等</t>
  </si>
  <si>
    <t xml:space="preserve">ﾃﾚﾋﾞ</t>
  </si>
  <si>
    <t xml:space="preserve">有りの場合→</t>
  </si>
  <si>
    <t xml:space="preserve">台</t>
  </si>
  <si>
    <t xml:space="preserve">無／有　3台</t>
  </si>
  <si>
    <t xml:space="preserve">ﾗｼﾞｵ</t>
  </si>
  <si>
    <t xml:space="preserve">器</t>
  </si>
  <si>
    <t xml:space="preserve">無／有　5器</t>
  </si>
  <si>
    <t xml:space="preserve">ﾀﾌﾞﾚｯﾄ端末</t>
  </si>
  <si>
    <t xml:space="preserve">無／有　2台</t>
  </si>
  <si>
    <t xml:space="preserve">ﾌｧｯｸｽ</t>
  </si>
  <si>
    <t xml:space="preserve">携帯電話</t>
  </si>
  <si>
    <t xml:space="preserve">無／有　5台</t>
  </si>
  <si>
    <t xml:space="preserve">懐中電灯</t>
  </si>
  <si>
    <t xml:space="preserve">携帯電話用ﾊﾞｯﾃﾘｰ</t>
  </si>
  <si>
    <t xml:space="preserve">個</t>
  </si>
  <si>
    <t xml:space="preserve">無／有　3個</t>
  </si>
  <si>
    <t xml:space="preserve">乾電池</t>
  </si>
  <si>
    <t xml:space="preserve">無／有　20個</t>
  </si>
  <si>
    <t xml:space="preserve">その他</t>
  </si>
  <si>
    <t xml:space="preserve">□ トランシーバー〇台</t>
  </si>
  <si>
    <t xml:space="preserve">左記載の機材以外については、「その他」の欄に
機材名と台数（例：□ トランシーバー 4台   □ ソーラー充電器 2器）を記載して下さい。</t>
  </si>
  <si>
    <t xml:space="preserve">□ ソーラー充電器〇器</t>
  </si>
  <si>
    <t xml:space="preserve">　避難誘導に係る機材等</t>
  </si>
  <si>
    <t xml:space="preserve">従業員名簿</t>
  </si>
  <si>
    <t xml:space="preserve">無／有</t>
  </si>
  <si>
    <t xml:space="preserve">利用者名簿</t>
  </si>
  <si>
    <t xml:space="preserve">案内旗</t>
  </si>
  <si>
    <t xml:space="preserve">枚</t>
  </si>
  <si>
    <t xml:space="preserve">無／有　1枚</t>
  </si>
  <si>
    <t xml:space="preserve">拡声器</t>
  </si>
  <si>
    <t xml:space="preserve">無／有　1台</t>
  </si>
  <si>
    <t xml:space="preserve">ﾗｲﾌｼﾞｬｹｯﾄ</t>
  </si>
  <si>
    <t xml:space="preserve">着</t>
  </si>
  <si>
    <t xml:space="preserve">無／有　10着</t>
  </si>
  <si>
    <t xml:space="preserve">蛍光塗料</t>
  </si>
  <si>
    <t xml:space="preserve">無／有　1個</t>
  </si>
  <si>
    <t xml:space="preserve">□ 移動車両○台</t>
  </si>
  <si>
    <t xml:space="preserve">□ 車椅子〇台</t>
  </si>
  <si>
    <t xml:space="preserve">　屋内安全確保に係る機材等</t>
  </si>
  <si>
    <t xml:space="preserve">水</t>
  </si>
  <si>
    <t xml:space="preserve">日分</t>
  </si>
  <si>
    <t xml:space="preserve">無／有　3日分</t>
  </si>
  <si>
    <t xml:space="preserve">食料</t>
  </si>
  <si>
    <t xml:space="preserve">寝具</t>
  </si>
  <si>
    <t xml:space="preserve">人分</t>
  </si>
  <si>
    <t xml:space="preserve">無／有　10人分</t>
  </si>
  <si>
    <t xml:space="preserve">防寒具</t>
  </si>
  <si>
    <t xml:space="preserve">□ エレベーター □ 階段昇降機
□ 上下階の移動のできるスロープ</t>
  </si>
  <si>
    <t xml:space="preserve">　施設利用者に係る機材等</t>
  </si>
  <si>
    <t xml:space="preserve">おむつ</t>
  </si>
  <si>
    <t xml:space="preserve">無／有　100枚</t>
  </si>
  <si>
    <t xml:space="preserve">おしりふき</t>
  </si>
  <si>
    <t xml:space="preserve">常備薬</t>
  </si>
  <si>
    <t xml:space="preserve">回分</t>
  </si>
  <si>
    <t xml:space="preserve">おやつ</t>
  </si>
  <si>
    <t xml:space="preserve">無／有　30個</t>
  </si>
  <si>
    <t xml:space="preserve">おんぶひも</t>
  </si>
  <si>
    <t xml:space="preserve">□ </t>
  </si>
  <si>
    <t xml:space="preserve">　その他の機材等</t>
  </si>
  <si>
    <t xml:space="preserve">ｳｪｯﾄﾃｨｯｼｭ</t>
  </si>
  <si>
    <t xml:space="preserve">ｺﾞﾐ袋</t>
  </si>
  <si>
    <t xml:space="preserve">無／有　10枚</t>
  </si>
  <si>
    <t xml:space="preserve">ﾀｵﾙ</t>
  </si>
  <si>
    <r>
      <rPr>
        <sz val="12"/>
        <rFont val="Meiryo UI"/>
        <family val="3"/>
        <charset val="128"/>
      </rPr>
      <t xml:space="preserve">　資機材等の設置場所、保存場所</t>
    </r>
    <r>
      <rPr>
        <b val="true"/>
        <sz val="12"/>
        <rFont val="Meiryo UI"/>
        <family val="3"/>
        <charset val="128"/>
      </rPr>
      <t xml:space="preserve">（主な資機材の保管場所）</t>
    </r>
  </si>
  <si>
    <t xml:space="preserve">資機材名</t>
  </si>
  <si>
    <t xml:space="preserve">設置場所、保管場所</t>
  </si>
  <si>
    <t xml:space="preserve">避難情報・伝達に係る機材</t>
  </si>
  <si>
    <t xml:space="preserve">→</t>
  </si>
  <si>
    <t xml:space="preserve">避難情報・伝達に係る機材→１階受付</t>
  </si>
  <si>
    <t xml:space="preserve">避難誘導に係る機材</t>
  </si>
  <si>
    <t xml:space="preserve">避難誘導に係る機材→１階備品倉庫</t>
  </si>
  <si>
    <t xml:space="preserve">屋内安全確保に係る機材</t>
  </si>
  <si>
    <t xml:space="preserve">屋内安全確保に係る機材→２階機械室</t>
  </si>
  <si>
    <t xml:space="preserve">施設利用者に係る機材</t>
  </si>
  <si>
    <t xml:space="preserve">施設利用者に係る機材→車庫</t>
  </si>
  <si>
    <t xml:space="preserve">（教育・訓練に関する情報）</t>
  </si>
  <si>
    <t xml:space="preserve">　避難確保計画の周知（毎年）</t>
  </si>
  <si>
    <t xml:space="preserve">対象者</t>
  </si>
  <si>
    <t xml:space="preserve">施設職員、施設利用者</t>
  </si>
  <si>
    <t xml:space="preserve">研修実施月</t>
  </si>
  <si>
    <t xml:space="preserve">4月</t>
  </si>
  <si>
    <t xml:space="preserve">　研修実施（毎年）</t>
  </si>
  <si>
    <t xml:space="preserve">研修対象者</t>
  </si>
  <si>
    <t xml:space="preserve">新規採用の従業員</t>
  </si>
  <si>
    <t xml:space="preserve">　訓練実施（毎年）</t>
  </si>
  <si>
    <t xml:space="preserve">訓練対象者</t>
  </si>
  <si>
    <t xml:space="preserve">全従業員</t>
  </si>
  <si>
    <t xml:space="preserve">訓練実施月</t>
  </si>
  <si>
    <t xml:space="preserve">5月</t>
  </si>
  <si>
    <t xml:space="preserve">訓練の内容</t>
  </si>
  <si>
    <t xml:space="preserve">情報収集・伝達訓練、避難誘導訓練</t>
  </si>
  <si>
    <t xml:space="preserve">屋内安全確保訓練、図上訓練</t>
  </si>
  <si>
    <t xml:space="preserve">　避難確保計画の見直し（毎年）</t>
  </si>
  <si>
    <t xml:space="preserve">施設管理者または所有者</t>
  </si>
  <si>
    <t xml:space="preserve">実施月</t>
  </si>
  <si>
    <r>
      <rPr>
        <sz val="12"/>
        <color rgb="FFFFFFFF"/>
        <rFont val="Meiryo UI"/>
        <family val="3"/>
        <charset val="128"/>
      </rPr>
      <t xml:space="preserve">（自衛水防組織）</t>
    </r>
    <r>
      <rPr>
        <b val="true"/>
        <sz val="12"/>
        <color rgb="FFFF0000"/>
        <rFont val="Meiryo UI"/>
        <family val="3"/>
        <charset val="128"/>
      </rPr>
      <t xml:space="preserve">（設置していない場合は、入力不要）※設置義務はありません。</t>
    </r>
  </si>
  <si>
    <t xml:space="preserve">情報収集・伝達訓練、避難誘導</t>
  </si>
  <si>
    <t xml:space="preserve">土砂災害時の避難確保計画</t>
  </si>
  <si>
    <t xml:space="preserve">目　　　次</t>
  </si>
  <si>
    <t xml:space="preserve">1.</t>
  </si>
  <si>
    <t xml:space="preserve">計画の目的・報告　・・・・・・・・・・・・・・・・・・・・・・・・・・・・・・・・・・・・・・・</t>
  </si>
  <si>
    <t xml:space="preserve">2.</t>
  </si>
  <si>
    <t xml:space="preserve">計画の適用範囲　・・・・・・・・・・・・・・・・・・・・・・・・・・・・・・・・・・・・・・・・</t>
  </si>
  <si>
    <t xml:space="preserve">3.</t>
  </si>
  <si>
    <t xml:space="preserve">防災体制　・・・・・・・・・・・・・・・・・・・・・・・・・・・・・・・・・・・・・・・・・・・・・・</t>
  </si>
  <si>
    <t xml:space="preserve">4.</t>
  </si>
  <si>
    <t xml:space="preserve">情報収集及び伝達　・・・・・・・・・・・・・・・・・・・・・・・・・・・・・・・・・・・</t>
  </si>
  <si>
    <t xml:space="preserve">5.</t>
  </si>
  <si>
    <t xml:space="preserve">避難誘導　・・・・・・・・・・・・・・・・・・・・・・・・・・・・・・・・・・・・・・・・・・・・・・</t>
  </si>
  <si>
    <t xml:space="preserve">6.</t>
  </si>
  <si>
    <t xml:space="preserve">避難の確保を図るための施設の整備　・・・・・・・・・・・・・・・・・・・・・</t>
  </si>
  <si>
    <t xml:space="preserve">7.</t>
  </si>
  <si>
    <t xml:space="preserve">防災教育及び訓練の実施　・・・・・・・・・・・・・・・・・・・・・・・・・・・・・</t>
  </si>
  <si>
    <t xml:space="preserve">8.</t>
  </si>
  <si>
    <r>
      <rPr>
        <sz val="14"/>
        <color rgb="FF000000"/>
        <rFont val="ＭＳ Ｐ明朝"/>
        <family val="1"/>
        <charset val="128"/>
      </rPr>
      <t xml:space="preserve">自衛水防組織の業務に関する事項</t>
    </r>
    <r>
      <rPr>
        <sz val="10"/>
        <color rgb="FF000000"/>
        <rFont val="ＭＳ Ｐ明朝"/>
        <family val="1"/>
        <charset val="128"/>
      </rPr>
      <t xml:space="preserve"> (自衛水防組織を設置する場合に限る) </t>
    </r>
    <r>
      <rPr>
        <sz val="14"/>
        <color rgb="FF000000"/>
        <rFont val="ＭＳ Ｐ明朝"/>
        <family val="1"/>
        <charset val="128"/>
      </rPr>
      <t xml:space="preserve">・・・</t>
    </r>
  </si>
  <si>
    <t xml:space="preserve">【添付資料】</t>
  </si>
  <si>
    <t xml:space="preserve">●</t>
  </si>
  <si>
    <t xml:space="preserve">施設利用者緊急連絡先一覧表</t>
  </si>
  <si>
    <t xml:space="preserve">緊急連絡網、外部機関等への緊急連絡先一覧表</t>
  </si>
  <si>
    <t xml:space="preserve">対応別避難誘導方法一覧表</t>
  </si>
  <si>
    <t xml:space="preserve">防災体制一覧表</t>
  </si>
  <si>
    <t xml:space="preserve">施設建物内の避難経路図</t>
  </si>
  <si>
    <t xml:space="preserve">タイムラインのひな型</t>
  </si>
  <si>
    <t xml:space="preserve">計画の目的・報告　</t>
  </si>
  <si>
    <t xml:space="preserve">●
</t>
  </si>
  <si>
    <t xml:space="preserve">この計画は、土砂災害警戒区域等における土砂災害防止対策の推進に係る法律第8条の2第1項に基づくものであり、本施設の利用者の災害時の円滑かつ迅速な避難の確保を図ることを目的とする。</t>
  </si>
  <si>
    <t xml:space="preserve">計画を作成及び必要に応じて見直し、修正したときは、土砂災害警戒区域等における土砂災害防止対策の推進に係る法律第8条の2第2項に基づき、当該計画を</t>
  </si>
  <si>
    <t xml:space="preserve">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</si>
  <si>
    <t xml:space="preserve">長へ報告する。</t>
  </si>
  <si>
    <t xml:space="preserve">この計画の適用範囲</t>
  </si>
  <si>
    <t xml:space="preserve">この計画は、本施設に勤務又は利用する全ての者に適用するものとする。</t>
  </si>
  <si>
    <t xml:space="preserve">【施設の概要】</t>
  </si>
  <si>
    <t xml:space="preserve">.</t>
  </si>
  <si>
    <t xml:space="preserve">人　　　　　数</t>
  </si>
  <si>
    <t xml:space="preserve">昼間・夜間</t>
  </si>
  <si>
    <t xml:space="preserve">【施設が有する災害リスク】</t>
  </si>
  <si>
    <t xml:space="preserve">土砂災害（特別） 警戒区域</t>
  </si>
  <si>
    <t xml:space="preserve">【別紙１　施設周辺の避難経路図】</t>
  </si>
  <si>
    <t xml:space="preserve">避難経路は下図に示すルートを使用し、周囲の安全を確認しながら避難する。</t>
  </si>
  <si>
    <t xml:space="preserve">避難経路図</t>
  </si>
  <si>
    <t xml:space="preserve">施設及び避難先の位置と、
施設から避難先までの避難ルートを貼り付けて下さい。</t>
  </si>
  <si>
    <t xml:space="preserve">施設所在地</t>
  </si>
  <si>
    <t xml:space="preserve">避難場所</t>
  </si>
  <si>
    <t xml:space="preserve">防災体制</t>
  </si>
  <si>
    <t xml:space="preserve">（一例）</t>
  </si>
  <si>
    <t xml:space="preserve">体制確立の判断時期</t>
  </si>
  <si>
    <t xml:space="preserve">活動内容</t>
  </si>
  <si>
    <t xml:space="preserve">対応要員※</t>
  </si>
  <si>
    <t xml:space="preserve">注　意
体　制</t>
  </si>
  <si>
    <t xml:space="preserve"> 以下のいずれかに該当する場合</t>
  </si>
  <si>
    <t xml:space="preserve"> ・気象情報等の情報収集</t>
  </si>
  <si>
    <t xml:space="preserve">情報収集伝達要員</t>
  </si>
  <si>
    <t xml:space="preserve"> ・警戒レベル1～2</t>
  </si>
  <si>
    <t xml:space="preserve"> ・避難誘導体制・ルート確認</t>
  </si>
  <si>
    <t xml:space="preserve">避難誘導要員</t>
  </si>
  <si>
    <t xml:space="preserve"> ・大雨注意報</t>
  </si>
  <si>
    <t xml:space="preserve"> ・設備、備品、持ち出し品の確認</t>
  </si>
  <si>
    <t xml:space="preserve">装備品等準備要員</t>
  </si>
  <si>
    <t xml:space="preserve"> ・</t>
  </si>
  <si>
    <t xml:space="preserve">氾濫注意情報発表</t>
  </si>
  <si>
    <t xml:space="preserve">警　戒
体　制</t>
  </si>
  <si>
    <t xml:space="preserve"> ・外来診療中止の掲示</t>
  </si>
  <si>
    <t xml:space="preserve"> ・警戒レベル３</t>
  </si>
  <si>
    <t xml:space="preserve"> ・入院(所)者家族への事前連絡</t>
  </si>
  <si>
    <t xml:space="preserve"> ・大雨警報（土砂災害）</t>
  </si>
  <si>
    <t xml:space="preserve"> ・周辺住民への事前協力依頼</t>
  </si>
  <si>
    <t xml:space="preserve"> ・使用する資器材の準備</t>
  </si>
  <si>
    <t xml:space="preserve"> ・土砂災害に対する
　高齢者等避難の発令</t>
  </si>
  <si>
    <t xml:space="preserve"> ・避難者へ装備品装着、備品等運搬</t>
  </si>
  <si>
    <t xml:space="preserve"> ・要配慮者の避難誘導</t>
  </si>
  <si>
    <t xml:space="preserve">非　常
体　制</t>
  </si>
  <si>
    <t xml:space="preserve">以下のいずれかに該当する場合</t>
  </si>
  <si>
    <t xml:space="preserve"> ・市町村等への連絡</t>
  </si>
  <si>
    <t xml:space="preserve"> ・警戒レベル４</t>
  </si>
  <si>
    <t xml:space="preserve"> ・土砂災害警戒情報の発表</t>
  </si>
  <si>
    <t xml:space="preserve"> ・避難完了の確認
 （・緊急安全確保の避難誘導）</t>
  </si>
  <si>
    <t xml:space="preserve"> ・土砂災害に対する避難指示発令</t>
  </si>
  <si>
    <t xml:space="preserve">氾濫危険情報発表</t>
  </si>
  <si>
    <t xml:space="preserve">自衛水防組織を設置した場合には、それぞれ対応する自衛水防組織の班編成及び要員の配置を記述する。</t>
  </si>
  <si>
    <t xml:space="preserve">上記のほか、施設の管理権限者（又は自衛水防組織の統括管理者）の指揮命令に従うものとする。</t>
  </si>
  <si>
    <t xml:space="preserve">事前休業の判断について</t>
  </si>
  <si>
    <t xml:space="preserve">・</t>
  </si>
  <si>
    <r>
      <rPr>
        <u val="single"/>
        <sz val="14"/>
        <color rgb="FF000000"/>
        <rFont val="ＭＳ Ｐ明朝"/>
        <family val="1"/>
        <charset val="128"/>
      </rPr>
      <t xml:space="preserve">翌日</t>
    </r>
    <r>
      <rPr>
        <sz val="14"/>
        <color rgb="FF000000"/>
        <rFont val="ＭＳ Ｐ明朝"/>
        <family val="1"/>
        <charset val="128"/>
      </rPr>
      <t xml:space="preserve">の通所部門を</t>
    </r>
    <r>
      <rPr>
        <u val="single"/>
        <sz val="14"/>
        <color rgb="FF000000"/>
        <rFont val="ＭＳ Ｐ明朝"/>
        <family val="1"/>
        <charset val="128"/>
      </rPr>
      <t xml:space="preserve">臨時休業</t>
    </r>
    <r>
      <rPr>
        <sz val="14"/>
        <color rgb="FF000000"/>
        <rFont val="ＭＳ Ｐ明朝"/>
        <family val="1"/>
        <charset val="128"/>
      </rPr>
      <t xml:space="preserve">とする。</t>
    </r>
  </si>
  <si>
    <t xml:space="preserve">または、</t>
  </si>
  <si>
    <t xml:space="preserve">の時点で、</t>
  </si>
  <si>
    <t xml:space="preserve">に下記のいずれかが発令されている
</t>
  </si>
  <si>
    <t xml:space="preserve">場合は、当日の通所部門を臨時休業とする。</t>
  </si>
  <si>
    <t xml:space="preserve">当日の臨時休業の判断基準となる防災気象情報等
</t>
  </si>
  <si>
    <t xml:space="preserve">※開業時間と利用者の通所にかかる時間も考慮して、休業の判断をする。</t>
  </si>
  <si>
    <t xml:space="preserve">情報収集及び伝達　</t>
  </si>
  <si>
    <t xml:space="preserve">（1）</t>
  </si>
  <si>
    <t xml:space="preserve">情報収集</t>
  </si>
  <si>
    <t xml:space="preserve">収集する主な情報及び収集方法は、以下のとおりとする。</t>
  </si>
  <si>
    <t xml:space="preserve">収集方法</t>
  </si>
  <si>
    <t xml:space="preserve">土砂災害
警戒情報</t>
  </si>
  <si>
    <t xml:space="preserve">兵庫県 地域別土砂災害危険度</t>
  </si>
  <si>
    <t xml:space="preserve">http://sabo.civil.pref.hyogo.lg.jp/chiikidosya/</t>
  </si>
  <si>
    <t xml:space="preserve">気象庁ウェブサイト（土砂災害警戒情報）</t>
  </si>
  <si>
    <t xml:space="preserve">https://www.jma.go.jp/jp/dosha/</t>
  </si>
  <si>
    <t xml:space="preserve">Yahoo!天気・災害　土砂災害マップ</t>
  </si>
  <si>
    <t xml:space="preserve">https://weather.yahoo.co.jp/weather/levelmap/</t>
  </si>
  <si>
    <t xml:space="preserve">避難情報
(避難指示等)</t>
  </si>
  <si>
    <t xml:space="preserve">テレビ、ラジオ、緊急速報メール</t>
  </si>
  <si>
    <t xml:space="preserve">停電時は、ラジオ、タブレット、携帯電話を活用して情報を収集するものとし、これに備えて、乾電池、バッテリー等を備蓄する。</t>
  </si>
  <si>
    <t xml:space="preserve">提供される情報に加えて、雨の降り方、施設周辺の水路や道路の状況、斜面に危険な前兆が無いか等、施設内から確認を行う。</t>
  </si>
  <si>
    <t xml:space="preserve">指定緊急避難場所や福祉避難所の開設状況等の避難情報収集を行う。</t>
  </si>
  <si>
    <t xml:space="preserve">（2）</t>
  </si>
  <si>
    <t xml:space="preserve">情報伝達</t>
  </si>
  <si>
    <t xml:space="preserve"> 「施設内緊急連絡網」に基づき、また館内放送や掲示板を用いて、体制の確立状況、気象情報、洪水予報等の情報を施設内関係者間で共有する。</t>
  </si>
  <si>
    <t xml:space="preserve">⑴で収集した指定緊急避難場所や福祉避難所の開設状況等の情報伝達タイミングについても施設内関係者間で共有する。</t>
  </si>
  <si>
    <t xml:space="preserve">避難誘導</t>
  </si>
  <si>
    <t xml:space="preserve">避難誘導については次のとおり行う。</t>
  </si>
  <si>
    <t xml:space="preserve">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</si>
  <si>
    <t xml:space="preserve">避難経路</t>
  </si>
  <si>
    <t xml:space="preserve">避難場所までの避難経路については、別紙１「避難経路図」のとおりとする。</t>
  </si>
  <si>
    <t xml:space="preserve">（3）</t>
  </si>
  <si>
    <t xml:space="preserve">避難誘導方法</t>
  </si>
  <si>
    <t xml:space="preserve">避難場所までの移動距離及び移動手段は、次のとおりとする。</t>
  </si>
  <si>
    <t xml:space="preserve">名　称</t>
  </si>
  <si>
    <t xml:space="preserve">移動距離</t>
  </si>
  <si>
    <t xml:space="preserve">移動手段</t>
  </si>
  <si>
    <t xml:space="preserve">移動時間</t>
  </si>
  <si>
    <t xml:space="preserve">避難場所
（適切な支援を提供できる避難場所）</t>
  </si>
  <si>
    <t xml:space="preserve">指定緊急避難場所</t>
  </si>
  <si>
    <t xml:space="preserve">近隣の安全な場所</t>
  </si>
  <si>
    <t xml:space="preserve">※</t>
  </si>
  <si>
    <t xml:space="preserve">避難先は、複数個所選定することが望ましい。</t>
  </si>
  <si>
    <t xml:space="preserve">避難完了までに多くの時間を要する場合は、避難開始基準の到達を待つことなく、
早めに避難を開始することが重要である。</t>
  </si>
  <si>
    <t xml:space="preserve">緊急安全確保</t>
  </si>
  <si>
    <t xml:space="preserve">急激な災害が切迫することにより、避難確保計画に定めた場所への避難を安全に
できないような過酷な事象に遭遇した場合</t>
  </si>
  <si>
    <t xml:space="preserve">避難の確保を図るための施設の整備　</t>
  </si>
  <si>
    <t xml:space="preserve">情報収集・伝達及び避難誘導の際に使用する施設及び資器材については、下表「避難確保資器材等一覧」に示すとおりである。</t>
  </si>
  <si>
    <t xml:space="preserve">これらの資器材等については、日頃からその維持管理に努めるものとする。</t>
  </si>
  <si>
    <t xml:space="preserve">避難確保資器材等一覧</t>
  </si>
  <si>
    <t xml:space="preserve">備　蓄　品</t>
  </si>
  <si>
    <t xml:space="preserve">情報収集・伝達</t>
  </si>
  <si>
    <t xml:space="preserve"> </t>
  </si>
  <si>
    <t xml:space="preserve">施設内の
一時避難</t>
  </si>
  <si>
    <t xml:space="preserve">高齢者</t>
  </si>
  <si>
    <t xml:space="preserve">障害者</t>
  </si>
  <si>
    <t xml:space="preserve">乳幼児</t>
  </si>
  <si>
    <t xml:space="preserve">そのほか</t>
  </si>
  <si>
    <t xml:space="preserve">資器材等の設置場所、保存場所</t>
  </si>
  <si>
    <t xml:space="preserve">防災教育及び訓練の実施</t>
  </si>
  <si>
    <t xml:space="preserve">毎年</t>
  </si>
  <si>
    <t xml:space="preserve">月に</t>
  </si>
  <si>
    <t xml:space="preserve">に避難確保計画を共有し、周知する。</t>
  </si>
  <si>
    <t xml:space="preserve">を対象に研修を実施する。</t>
  </si>
  <si>
    <t xml:space="preserve">を対象に、</t>
  </si>
  <si>
    <t xml:space="preserve">に関する訓練を実施し、加古川市に訓練結果を報告する。また、訓練後は参加者全員で振り返りを行う。</t>
  </si>
  <si>
    <t xml:space="preserve">は、</t>
  </si>
  <si>
    <t xml:space="preserve">振り返りであげられた意見や問題点を踏まえて、避難確保計画を見直す。</t>
  </si>
  <si>
    <r>
      <rPr>
        <b val="true"/>
        <sz val="16"/>
        <color rgb="FFFFFFFF"/>
        <rFont val="ＭＳ Ｐ明朝"/>
        <family val="1"/>
        <charset val="128"/>
      </rPr>
      <t xml:space="preserve">自衛水防組織の業務に関する事項 </t>
    </r>
    <r>
      <rPr>
        <b val="true"/>
        <sz val="12"/>
        <color rgb="FFFFFFFF"/>
        <rFont val="ＭＳ Ｐ明朝"/>
        <family val="1"/>
        <charset val="128"/>
      </rPr>
      <t xml:space="preserve">（自衛水防組織を設置する場合に限る）</t>
    </r>
  </si>
  <si>
    <t xml:space="preserve">別添「自衛水防組織活動要領」に基づき自衛水防組織を設置する。</t>
  </si>
  <si>
    <t xml:space="preserve">自衛水防組織においては、以下のとおり訓練を実施するものとする。</t>
  </si>
  <si>
    <t xml:space="preserve">①毎年</t>
  </si>
  <si>
    <t xml:space="preserve">月に新たに自衛水防組織の構成員となった従業員を対象として研修を実施する。</t>
  </si>
  <si>
    <t xml:space="preserve">②毎年</t>
  </si>
  <si>
    <t xml:space="preserve">月に行う全従業員を対象とした訓練に先立って、自衛水防組織の全構成員を対象として</t>
  </si>
  <si>
    <t xml:space="preserve">に関する訓練を実施する。</t>
  </si>
  <si>
    <t xml:space="preserve">③自営水防組織を組織または変更したときは、土砂災害警戒区域等における土砂災害防止対策の推進に係る法律第8条の2第2項に基づき、遅滞なく、当該計画を</t>
  </si>
  <si>
    <t xml:space="preserve">へ報告する。</t>
  </si>
  <si>
    <t xml:space="preserve">　　　　　　　　　　　　　　　　　</t>
  </si>
  <si>
    <r>
      <rPr>
        <b val="true"/>
        <sz val="18"/>
        <color rgb="FF000000"/>
        <rFont val="ＭＳ Ｐ明朝"/>
        <family val="1"/>
        <charset val="128"/>
      </rPr>
      <t xml:space="preserve">以下の添付資料はいずれも提出不要です。
施設で保管ください。
市に提出するときは、Excelシートを削除してください。
</t>
    </r>
    <r>
      <rPr>
        <sz val="18"/>
        <color rgb="FF000000"/>
        <rFont val="ＭＳ Ｐ明朝"/>
        <family val="1"/>
        <charset val="128"/>
      </rPr>
      <t xml:space="preserve">
・施設利用者・外部機関等緊急連絡先一覧
・緊急連絡網
・対応別避難誘導方法一覧表
・防災体制
・施設建物内の避難経路図
・タイムライン</t>
    </r>
  </si>
  <si>
    <t xml:space="preserve">◆ 施設利用者緊急連絡先一覧</t>
  </si>
  <si>
    <t xml:space="preserve">施設利用者</t>
  </si>
  <si>
    <t xml:space="preserve">緊急連絡先</t>
  </si>
  <si>
    <t xml:space="preserve">氏名</t>
  </si>
  <si>
    <t xml:space="preserve">年齢</t>
  </si>
  <si>
    <t xml:space="preserve">続柄</t>
  </si>
  <si>
    <t xml:space="preserve">電話番号</t>
  </si>
  <si>
    <t xml:space="preserve">（緊急搬送先等）</t>
  </si>
  <si>
    <t xml:space="preserve">◆ 緊急連絡網</t>
  </si>
  <si>
    <r>
      <rPr>
        <sz val="12"/>
        <rFont val="ＭＳ Ｐ明朝"/>
        <family val="1"/>
        <charset val="128"/>
      </rPr>
      <t xml:space="preserve">夜間や休日など、勤務している施設職員の人数が少ない場合は、迅速に参集が可能な施設職員等を</t>
    </r>
    <r>
      <rPr>
        <b val="true"/>
        <sz val="12"/>
        <rFont val="ＭＳ Ｐ明朝"/>
        <family val="1"/>
        <charset val="128"/>
      </rPr>
      <t xml:space="preserve">緊急参集者</t>
    </r>
    <r>
      <rPr>
        <sz val="12"/>
        <rFont val="ＭＳ Ｐ明朝"/>
        <family val="1"/>
        <charset val="128"/>
      </rPr>
      <t xml:space="preserve">として定めておく必要があります。</t>
    </r>
  </si>
  <si>
    <t xml:space="preserve">外部機関等への緊急連絡先一覧表</t>
  </si>
  <si>
    <t xml:space="preserve">連絡先</t>
  </si>
  <si>
    <t xml:space="preserve">担当部署</t>
  </si>
  <si>
    <t xml:space="preserve">担当者氏名</t>
  </si>
  <si>
    <t xml:space="preserve">連絡可能時間</t>
  </si>
  <si>
    <t xml:space="preserve">備考</t>
  </si>
  <si>
    <t xml:space="preserve">◆ 対応別避難誘導方法一覧表</t>
  </si>
  <si>
    <t xml:space="preserve">対応内容
（※）</t>
  </si>
  <si>
    <t xml:space="preserve">担当者</t>
  </si>
  <si>
    <t xml:space="preserve">※ 対応内容には以下の該当番号を記入</t>
  </si>
  <si>
    <t xml:space="preserve">（避難場所への移動）</t>
  </si>
  <si>
    <t xml:space="preserve">１.単独歩行が可能、 ２.介助が必要、 ３.車いすを使用、 ４.ストレッチャーや担架が必要、 ５.そのほか</t>
  </si>
  <si>
    <t xml:space="preserve">（避難場所以外への対応）</t>
  </si>
  <si>
    <t xml:space="preserve">６.自宅に帰宅、 ７.病院に搬送、 ８.そのほか</t>
  </si>
  <si>
    <t xml:space="preserve">◆ 防災体制確立時の組織構成と役割分担</t>
  </si>
  <si>
    <t xml:space="preserve">　管理権限者（　　　　　     　　　　　　　）： 代行者（　　　　　　　　　　　　　　　　）</t>
  </si>
  <si>
    <t xml:space="preserve">情報収集
伝達要員</t>
  </si>
  <si>
    <t xml:space="preserve">役職および氏名</t>
  </si>
  <si>
    <t xml:space="preserve">役　　割</t>
  </si>
  <si>
    <t xml:space="preserve">班長（　　　　　　      　　）
班員（　　　）名
　・
　・
　・
　・</t>
  </si>
  <si>
    <t xml:space="preserve"> ・ 自衛水防活動の指揮統制、状況把握、
    情報内容の記録
 ・ 館内放送等による避難の呼びかけ
 ・ 洪水予報等の情報収集
 ・ 関係者及び関係機関との連絡</t>
  </si>
  <si>
    <t xml:space="preserve">避難誘導
要員</t>
  </si>
  <si>
    <t xml:space="preserve">班長（　　　　　　       　）
班員（　　　）名
　・
　・
　・
　・</t>
  </si>
  <si>
    <t xml:space="preserve"> ・ 避難誘導の実施 
 ・ 未避難者・要救助者の確認</t>
  </si>
  <si>
    <t xml:space="preserve">装備品準備
要員
</t>
  </si>
  <si>
    <t xml:space="preserve">・避難に必要な設備や装備品、備蓄品、避難先への
持ち出し品等を点検し準備
・移動用車両の手配・確保
・要配慮者等の装備品等の装着
・避難先への持ち出し品を運搬
・避難先での持ち出し品等の管理
</t>
  </si>
  <si>
    <t xml:space="preserve">◆ 施設建物内の避難経路図</t>
  </si>
  <si>
    <t xml:space="preserve">屋内安全確保</t>
  </si>
  <si>
    <t xml:space="preserve">土砂災害</t>
  </si>
  <si>
    <t xml:space="preserve">本施設の２階〇〇室</t>
  </si>
  <si>
    <t xml:space="preserve">◆ 施設型タイムラインの設定</t>
  </si>
  <si>
    <t xml:space="preserve">発災までの時間</t>
  </si>
  <si>
    <t xml:space="preserve">防災気象情報、避難情報</t>
  </si>
  <si>
    <t xml:space="preserve">管理権限者</t>
  </si>
  <si>
    <t xml:space="preserve">情報連絡班</t>
  </si>
  <si>
    <t xml:space="preserve">避難誘導班</t>
  </si>
  <si>
    <t xml:space="preserve">装備品等準備班</t>
  </si>
  <si>
    <t xml:space="preserve">１～３日前</t>
  </si>
  <si>
    <t xml:space="preserve">■早期注意情報
（警報級の可能性）</t>
  </si>
  <si>
    <t xml:space="preserve">・状況把握、指揮
・体制確立の判断
・事前休業の判断</t>
  </si>
  <si>
    <t xml:space="preserve">・気象情報等収集
・施設職員への情報伝達</t>
  </si>
  <si>
    <t xml:space="preserve">・（避難誘導体制の確認）
・（避難ルートの確認）</t>
  </si>
  <si>
    <t xml:space="preserve">・（避難に必要な設備や装備品、避難先への持ち出し品等を点検し準備）</t>
  </si>
  <si>
    <t xml:space="preserve">９～12時間前</t>
  </si>
  <si>
    <t xml:space="preserve">■大雨注意報
■洪水注意報
</t>
  </si>
  <si>
    <t xml:space="preserve">・状況把握、指揮
・施設職員等招集
・（避難開始判断）</t>
  </si>
  <si>
    <t xml:space="preserve">・気象情報、水位情報、避難情報、避難先情報等の収集
・施設職員や避難支援協力者への連絡</t>
  </si>
  <si>
    <t xml:space="preserve">・避難誘導体制の確認
・避難ルートの確認
・（避難誘導開始）</t>
  </si>
  <si>
    <t xml:space="preserve">・避難に必要な設備や装備品、避難先への持ち出し品等を点検し準備
・移動用車両の手配</t>
  </si>
  <si>
    <t xml:space="preserve">４～６時間前</t>
  </si>
  <si>
    <t xml:space="preserve">■高齢者等避難
■大雨警報（土砂災害）</t>
  </si>
  <si>
    <t xml:space="preserve">・状況把握、指揮
・避難開始判断</t>
  </si>
  <si>
    <t xml:space="preserve">・気象情報、水位情報、避難情報等の収集
・利用者家族等への連絡
・市町等への連絡</t>
  </si>
  <si>
    <t xml:space="preserve">・避難誘導開始</t>
  </si>
  <si>
    <t xml:space="preserve">・要配慮者等の装備品の装着
・移動用車両の確保
・避難先への持ち出し品等を運搬</t>
  </si>
  <si>
    <t xml:space="preserve">３時間前</t>
  </si>
  <si>
    <t xml:space="preserve">避難完了</t>
  </si>
  <si>
    <t xml:space="preserve">２～３時間前</t>
  </si>
  <si>
    <t xml:space="preserve">■避難指示
■土砂災害警戒情報</t>
  </si>
  <si>
    <t xml:space="preserve">・状況把握、指揮
・避難先での施設利用者のケアの監督
・（緊急安全確保の判断）</t>
  </si>
  <si>
    <t xml:space="preserve">・市町等への連絡</t>
  </si>
  <si>
    <t xml:space="preserve">・避難完了の確認
・避難先での利用者ケア
・（緊急安全確保の誘導）</t>
  </si>
  <si>
    <t xml:space="preserve">・避難先での持ち出し品等の管理</t>
  </si>
  <si>
    <t xml:space="preserve">発災直前</t>
  </si>
  <si>
    <t xml:space="preserve">■緊急安全確保</t>
  </si>
  <si>
    <t xml:space="preserve">・緊急安全確保</t>
  </si>
  <si>
    <t xml:space="preserve">別添</t>
  </si>
  <si>
    <t xml:space="preserve">自衛水防組織活動要領</t>
  </si>
  <si>
    <t xml:space="preserve">（自衛水防組織の編成）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</si>
  <si>
    <t xml:space="preserve">別表１</t>
  </si>
  <si>
    <t xml:space="preserve">自衛水防組織の編成と任務</t>
  </si>
  <si>
    <t xml:space="preserve"> 統括管理者</t>
  </si>
  <si>
    <t xml:space="preserve">(</t>
  </si>
  <si>
    <t xml:space="preserve">)</t>
  </si>
  <si>
    <t xml:space="preserve">代行者</t>
  </si>
  <si>
    <t xml:space="preserve"> 総括・情報班</t>
  </si>
  <si>
    <t xml:space="preserve">役割</t>
  </si>
  <si>
    <t xml:space="preserve">班長</t>
  </si>
  <si>
    <t xml:space="preserve">（</t>
  </si>
  <si>
    <t xml:space="preserve">）</t>
  </si>
  <si>
    <t xml:space="preserve">□</t>
  </si>
  <si>
    <t xml:space="preserve">状況の把握</t>
  </si>
  <si>
    <t xml:space="preserve">班員</t>
  </si>
  <si>
    <t xml:space="preserve">名</t>
  </si>
  <si>
    <t xml:space="preserve">洪水予報等の情報の収集</t>
  </si>
  <si>
    <t xml:space="preserve">情報内容の記録</t>
  </si>
  <si>
    <t xml:space="preserve">館内放送等による情報伝達</t>
  </si>
  <si>
    <t xml:space="preserve">関係者及び関係機関との連絡</t>
  </si>
  <si>
    <t xml:space="preserve"> 避難誘導班</t>
  </si>
  <si>
    <t xml:space="preserve">避難誘導の実施</t>
  </si>
  <si>
    <t xml:space="preserve">未避難者、要救助者の確認</t>
  </si>
  <si>
    <t xml:space="preserve">別表２</t>
  </si>
  <si>
    <t xml:space="preserve">自衛水防組織装備品リスト</t>
  </si>
  <si>
    <t xml:space="preserve">　任務</t>
  </si>
  <si>
    <t xml:space="preserve">　装備品</t>
  </si>
  <si>
    <t xml:space="preserve">名簿（施設職員、利用者等）</t>
  </si>
  <si>
    <t xml:space="preserve">避難確保資器材一覧表に掲げるもの。</t>
  </si>
</sst>
</file>

<file path=xl/styles.xml><?xml version="1.0" encoding="utf-8"?>
<styleSheet xmlns="http://schemas.openxmlformats.org/spreadsheetml/2006/main">
  <numFmts count="10">
    <numFmt numFmtId="164" formatCode="General"/>
    <numFmt numFmtId="165" formatCode="yyyy\年m\月d\日;@"/>
    <numFmt numFmtId="166" formatCode="General\階"/>
    <numFmt numFmtId="167" formatCode="#\名"/>
    <numFmt numFmtId="168" formatCode="#,##0"/>
    <numFmt numFmtId="169" formatCode="#\台"/>
    <numFmt numFmtId="170" formatCode="0_ "/>
    <numFmt numFmtId="171" formatCode="General"/>
    <numFmt numFmtId="172" formatCode="@"/>
    <numFmt numFmtId="173" formatCode="#,##0;[RED]\-#,##0"/>
  </numFmts>
  <fonts count="97">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2"/>
      <color rgb="FF000000"/>
      <name val="Meiryo UI"/>
      <family val="3"/>
      <charset val="128"/>
    </font>
    <font>
      <sz val="18"/>
      <color rgb="FF000000"/>
      <name val="Meiryo UI"/>
      <family val="3"/>
      <charset val="128"/>
    </font>
    <font>
      <sz val="20"/>
      <color rgb="FF000000"/>
      <name val="Meiryo UI"/>
      <family val="3"/>
      <charset val="128"/>
    </font>
    <font>
      <sz val="12"/>
      <name val="Meiryo UI"/>
      <family val="3"/>
      <charset val="128"/>
    </font>
    <font>
      <sz val="12"/>
      <color rgb="FFFFFFFF"/>
      <name val="Meiryo UI"/>
      <family val="3"/>
      <charset val="128"/>
    </font>
    <font>
      <b val="true"/>
      <sz val="10"/>
      <color rgb="FFFF0000"/>
      <name val="Meiryo UI"/>
      <family val="3"/>
      <charset val="128"/>
    </font>
    <font>
      <b val="true"/>
      <sz val="8"/>
      <color rgb="FFFF0000"/>
      <name val="Meiryo UI"/>
      <family val="3"/>
      <charset val="128"/>
    </font>
    <font>
      <sz val="12"/>
      <color rgb="FFFF0000"/>
      <name val="Meiryo UI"/>
      <family val="3"/>
      <charset val="128"/>
    </font>
    <font>
      <b val="true"/>
      <sz val="12"/>
      <color rgb="FFFF0000"/>
      <name val="Meiryo UI"/>
      <family val="3"/>
      <charset val="128"/>
    </font>
    <font>
      <sz val="11"/>
      <color rgb="FF000000"/>
      <name val="Meiryo UI"/>
      <family val="3"/>
      <charset val="128"/>
    </font>
    <font>
      <sz val="10"/>
      <color rgb="FFFF0000"/>
      <name val="Meiryo UI"/>
      <family val="3"/>
      <charset val="128"/>
    </font>
    <font>
      <sz val="10"/>
      <color rgb="FF000000"/>
      <name val="Meiryo UI"/>
      <family val="3"/>
      <charset val="128"/>
    </font>
    <font>
      <u val="single"/>
      <sz val="11"/>
      <color rgb="FF0563C1"/>
      <name val="ＭＳ Ｐゴシック"/>
      <family val="2"/>
      <charset val="128"/>
    </font>
    <font>
      <u val="single"/>
      <sz val="11"/>
      <color rgb="FFFF0000"/>
      <name val="Meiryo UI"/>
      <family val="3"/>
      <charset val="128"/>
    </font>
    <font>
      <u val="single"/>
      <sz val="11"/>
      <color rgb="FF0563C1"/>
      <name val="Meiryo UI"/>
      <family val="3"/>
      <charset val="128"/>
    </font>
    <font>
      <sz val="8.8"/>
      <color rgb="FF000000"/>
      <name val="Meiryo UI"/>
      <family val="3"/>
      <charset val="128"/>
    </font>
    <font>
      <b val="true"/>
      <sz val="11"/>
      <color rgb="FF000000"/>
      <name val="Meiryo UI"/>
      <family val="3"/>
      <charset val="128"/>
    </font>
    <font>
      <sz val="11.5"/>
      <name val="Meiryo UI"/>
      <family val="3"/>
      <charset val="128"/>
    </font>
    <font>
      <b val="true"/>
      <sz val="12"/>
      <name val="Meiryo UI"/>
      <family val="3"/>
      <charset val="128"/>
    </font>
    <font>
      <sz val="10"/>
      <name val="Meiryo UI"/>
      <family val="3"/>
      <charset val="128"/>
    </font>
    <font>
      <sz val="11"/>
      <name val="ＭＳ Ｐゴシック"/>
      <family val="2"/>
      <charset val="128"/>
    </font>
    <font>
      <b val="true"/>
      <sz val="16"/>
      <name val="ＭＳ Ｐ明朝"/>
      <family val="3"/>
      <charset val="128"/>
    </font>
    <font>
      <sz val="12"/>
      <name val="ＭＳ ゴシック"/>
      <family val="5"/>
      <charset val="128"/>
    </font>
    <font>
      <sz val="12"/>
      <name val="ＭＳ Ｐゴシック"/>
      <family val="3"/>
      <charset val="128"/>
    </font>
    <font>
      <sz val="12"/>
      <name val="ＭＳ Ｐ明朝"/>
      <family val="1"/>
      <charset val="128"/>
    </font>
    <font>
      <u val="single"/>
      <sz val="14"/>
      <color rgb="FF0000FF"/>
      <name val="ＭＳ Ｐゴシック"/>
      <family val="3"/>
      <charset val="128"/>
    </font>
    <font>
      <sz val="12"/>
      <color rgb="FF0000FF"/>
      <name val="ＭＳ ゴシック"/>
      <family val="3"/>
      <charset val="128"/>
    </font>
    <font>
      <sz val="12"/>
      <name val="ＭＳ ゴシック"/>
      <family val="3"/>
      <charset val="128"/>
    </font>
    <font>
      <u val="single"/>
      <sz val="14"/>
      <color rgb="FF0070C0"/>
      <name val="ＭＳ Ｐゴシック"/>
      <family val="3"/>
      <charset val="128"/>
    </font>
    <font>
      <sz val="11"/>
      <name val="游明朝"/>
      <family val="2"/>
      <charset val="128"/>
    </font>
    <font>
      <u val="single"/>
      <sz val="14"/>
      <color rgb="FF0000FF"/>
      <name val="Calibri"/>
      <family val="0"/>
      <charset val="128"/>
    </font>
    <font>
      <sz val="11"/>
      <color rgb="FF000000"/>
      <name val="ＭＳ Ｐ明朝"/>
      <family val="1"/>
      <charset val="128"/>
    </font>
    <font>
      <sz val="20"/>
      <color rgb="FF000000"/>
      <name val="ＭＳ Ｐ明朝"/>
      <family val="1"/>
      <charset val="128"/>
    </font>
    <font>
      <b val="true"/>
      <sz val="28"/>
      <color rgb="FF000000"/>
      <name val="ＭＳ Ｐ明朝"/>
      <family val="1"/>
      <charset val="128"/>
    </font>
    <font>
      <sz val="24"/>
      <color rgb="FF000000"/>
      <name val="ＭＳ Ｐ明朝"/>
      <family val="1"/>
      <charset val="128"/>
    </font>
    <font>
      <sz val="14"/>
      <color rgb="FF000000"/>
      <name val="ＭＳ Ｐ明朝"/>
      <family val="1"/>
      <charset val="128"/>
    </font>
    <font>
      <b val="true"/>
      <sz val="26"/>
      <color rgb="FF000000"/>
      <name val="ＭＳ Ｐ明朝"/>
      <family val="1"/>
      <charset val="128"/>
    </font>
    <font>
      <sz val="22"/>
      <color rgb="FF000000"/>
      <name val="ＭＳ Ｐ明朝"/>
      <family val="1"/>
      <charset val="128"/>
    </font>
    <font>
      <b val="true"/>
      <sz val="24"/>
      <color rgb="FF000000"/>
      <name val="ＭＳ Ｐ明朝"/>
      <family val="1"/>
      <charset val="128"/>
    </font>
    <font>
      <b val="true"/>
      <sz val="22"/>
      <color rgb="FF000000"/>
      <name val="ＭＳ Ｐ明朝"/>
      <family val="1"/>
      <charset val="128"/>
    </font>
    <font>
      <b val="true"/>
      <sz val="20"/>
      <color rgb="FF000000"/>
      <name val="ＭＳ Ｐ明朝"/>
      <family val="1"/>
      <charset val="128"/>
    </font>
    <font>
      <sz val="10"/>
      <color rgb="FF000000"/>
      <name val="ＭＳ Ｐ明朝"/>
      <family val="1"/>
      <charset val="128"/>
    </font>
    <font>
      <sz val="12"/>
      <color rgb="FF000000"/>
      <name val="ＭＳ Ｐ明朝"/>
      <family val="1"/>
      <charset val="128"/>
    </font>
    <font>
      <b val="true"/>
      <sz val="14"/>
      <color rgb="FF000000"/>
      <name val="ＭＳ Ｐ明朝"/>
      <family val="1"/>
      <charset val="128"/>
    </font>
    <font>
      <sz val="14"/>
      <name val="ＭＳ Ｐ明朝"/>
      <family val="1"/>
      <charset val="128"/>
    </font>
    <font>
      <b val="true"/>
      <sz val="16"/>
      <color rgb="FFFFFFFF"/>
      <name val="ＭＳ Ｐ明朝"/>
      <family val="1"/>
      <charset val="128"/>
    </font>
    <font>
      <sz val="14"/>
      <color rgb="FFFFFFFF"/>
      <name val="ＭＳ Ｐ明朝"/>
      <family val="1"/>
      <charset val="128"/>
    </font>
    <font>
      <sz val="11"/>
      <color rgb="FFFFFFFF"/>
      <name val="ＭＳ Ｐ明朝"/>
      <family val="1"/>
      <charset val="128"/>
    </font>
    <font>
      <sz val="14"/>
      <color rgb="FFFF0000"/>
      <name val="ＭＳ Ｐ明朝"/>
      <family val="1"/>
      <charset val="128"/>
    </font>
    <font>
      <b val="true"/>
      <sz val="14"/>
      <color rgb="FFFF0000"/>
      <name val="ＭＳ Ｐ明朝"/>
      <family val="1"/>
      <charset val="128"/>
    </font>
    <font>
      <sz val="11"/>
      <name val="ＭＳ Ｐ明朝"/>
      <family val="1"/>
      <charset val="128"/>
    </font>
    <font>
      <sz val="11"/>
      <color rgb="FFFF0000"/>
      <name val="ＭＳ Ｐ明朝"/>
      <family val="1"/>
      <charset val="128"/>
    </font>
    <font>
      <u val="single"/>
      <sz val="14"/>
      <color rgb="FF000000"/>
      <name val="ＭＳ Ｐ明朝"/>
      <family val="1"/>
      <charset val="128"/>
    </font>
    <font>
      <u val="single"/>
      <sz val="14"/>
      <color rgb="FF0563C1"/>
      <name val="ＭＳ Ｐゴシック"/>
      <family val="3"/>
      <charset val="128"/>
    </font>
    <font>
      <u val="single"/>
      <sz val="14"/>
      <color rgb="FF0563C1"/>
      <name val="ＭＳ Ｐゴシック"/>
      <family val="2"/>
      <charset val="128"/>
    </font>
    <font>
      <sz val="13"/>
      <color rgb="FF000000"/>
      <name val="ＭＳ Ｐ明朝"/>
      <family val="1"/>
      <charset val="128"/>
    </font>
    <font>
      <sz val="13"/>
      <name val="ＭＳ Ｐ明朝"/>
      <family val="1"/>
      <charset val="128"/>
    </font>
    <font>
      <sz val="16"/>
      <color rgb="FF000000"/>
      <name val="ＭＳ Ｐ明朝"/>
      <family val="1"/>
      <charset val="128"/>
    </font>
    <font>
      <sz val="9"/>
      <color rgb="FF000000"/>
      <name val="ＭＳ Ｐ明朝"/>
      <family val="1"/>
      <charset val="128"/>
    </font>
    <font>
      <b val="true"/>
      <sz val="12"/>
      <color rgb="FFFFFFFF"/>
      <name val="ＭＳ Ｐ明朝"/>
      <family val="1"/>
      <charset val="128"/>
    </font>
    <font>
      <b val="true"/>
      <sz val="48"/>
      <color rgb="FF000000"/>
      <name val="ＭＳ Ｐ明朝"/>
      <family val="1"/>
      <charset val="128"/>
    </font>
    <font>
      <b val="true"/>
      <sz val="18"/>
      <color rgb="FF000000"/>
      <name val="ＭＳ Ｐ明朝"/>
      <family val="1"/>
      <charset val="128"/>
    </font>
    <font>
      <sz val="18"/>
      <color rgb="FF000000"/>
      <name val="ＭＳ Ｐ明朝"/>
      <family val="1"/>
      <charset val="128"/>
    </font>
    <font>
      <sz val="10"/>
      <color rgb="FF000000"/>
      <name val="ＭＳ Ｐゴシック"/>
      <family val="2"/>
      <charset val="128"/>
    </font>
    <font>
      <b val="true"/>
      <sz val="16"/>
      <color rgb="FF000000"/>
      <name val="ＭＳ Ｐ明朝"/>
      <family val="1"/>
      <charset val="128"/>
    </font>
    <font>
      <b val="true"/>
      <sz val="10"/>
      <color rgb="FFFF0000"/>
      <name val="ＭＳ Ｐゴシック"/>
      <family val="3"/>
      <charset val="128"/>
    </font>
    <font>
      <sz val="11"/>
      <color rgb="FF000000"/>
      <name val="游明朝"/>
      <family val="2"/>
      <charset val="128"/>
    </font>
    <font>
      <b val="true"/>
      <sz val="16"/>
      <color rgb="FFFFFFFF"/>
      <name val="Meiryo UI"/>
      <family val="3"/>
      <charset val="128"/>
    </font>
    <font>
      <b val="true"/>
      <sz val="10"/>
      <color rgb="FFFF0000"/>
      <name val="ＭＳ Ｐ明朝"/>
      <family val="1"/>
      <charset val="128"/>
    </font>
    <font>
      <b val="true"/>
      <sz val="12"/>
      <name val="ＭＳ Ｐ明朝"/>
      <family val="1"/>
      <charset val="128"/>
    </font>
    <font>
      <sz val="12"/>
      <color rgb="FF000000"/>
      <name val="ＭＳ Ｐゴシック"/>
      <family val="2"/>
      <charset val="128"/>
    </font>
    <font>
      <b val="true"/>
      <sz val="12"/>
      <color rgb="FF000000"/>
      <name val="ＭＳ Ｐゴシック"/>
      <family val="2"/>
      <charset val="128"/>
    </font>
    <font>
      <b val="true"/>
      <sz val="12"/>
      <color rgb="FF000000"/>
      <name val="ＭＳ Ｐゴシック"/>
      <family val="3"/>
      <charset val="128"/>
    </font>
    <font>
      <sz val="12"/>
      <color rgb="FF000000"/>
      <name val="ＭＳ Ｐゴシック"/>
      <family val="3"/>
      <charset val="128"/>
    </font>
    <font>
      <b val="true"/>
      <sz val="12"/>
      <name val="ＭＳ Ｐゴシック"/>
      <family val="3"/>
      <charset val="128"/>
    </font>
    <font>
      <sz val="12"/>
      <color rgb="FF000000"/>
      <name val="ＭＳ ゴシック"/>
      <family val="5"/>
      <charset val="128"/>
    </font>
    <font>
      <b val="true"/>
      <sz val="11"/>
      <color rgb="FF000000"/>
      <name val="ＭＳ Ｐ明朝"/>
      <family val="1"/>
      <charset val="128"/>
    </font>
    <font>
      <u val="single"/>
      <sz val="11"/>
      <color rgb="FF000000"/>
      <name val="ＭＳ Ｐゴシック"/>
      <family val="2"/>
      <charset val="128"/>
    </font>
    <font>
      <b val="true"/>
      <sz val="16"/>
      <color rgb="FFFFFFFF"/>
      <name val="ＭＳ Ｐゴシック"/>
      <family val="3"/>
      <charset val="128"/>
    </font>
    <font>
      <sz val="11"/>
      <name val="ＭＳ Ｐゴシック"/>
      <family val="3"/>
      <charset val="128"/>
    </font>
    <font>
      <sz val="16"/>
      <name val="ＭＳ Ｐゴシック"/>
      <family val="3"/>
      <charset val="128"/>
    </font>
    <font>
      <sz val="26"/>
      <name val="ＭＳ ゴシック"/>
      <family val="3"/>
      <charset val="128"/>
    </font>
    <font>
      <b val="true"/>
      <sz val="19"/>
      <name val="ＭＳ Ｐゴシック"/>
      <family val="3"/>
      <charset val="128"/>
    </font>
    <font>
      <sz val="17"/>
      <name val="ＭＳ Ｐゴシック"/>
      <family val="3"/>
      <charset val="128"/>
    </font>
    <font>
      <sz val="20"/>
      <name val="ＭＳ Ｐゴシック"/>
      <family val="3"/>
      <charset val="128"/>
    </font>
    <font>
      <sz val="14"/>
      <name val="ＭＳ Ｐゴシック"/>
      <family val="3"/>
      <charset val="128"/>
    </font>
    <font>
      <sz val="18"/>
      <name val="ＭＳ Ｐゴシック"/>
      <family val="3"/>
      <charset val="128"/>
    </font>
    <font>
      <sz val="18"/>
      <color rgb="FF000000"/>
      <name val="ＭＳ Ｐゴシック"/>
      <family val="3"/>
      <charset val="128"/>
    </font>
    <font>
      <b val="true"/>
      <sz val="14"/>
      <name val="ＭＳ Ｐゴシック"/>
      <family val="3"/>
      <charset val="128"/>
    </font>
    <font>
      <sz val="20"/>
      <color rgb="FF000000"/>
      <name val="游明朝"/>
      <family val="2"/>
      <charset val="128"/>
    </font>
    <font>
      <u val="single"/>
      <sz val="20"/>
      <color rgb="FF000000"/>
      <name val="游明朝"/>
      <family val="2"/>
      <charset val="128"/>
    </font>
    <font>
      <sz val="28"/>
      <color rgb="FFFF0000"/>
      <name val="游明朝"/>
      <family val="2"/>
      <charset val="128"/>
    </font>
  </fonts>
  <fills count="19">
    <fill>
      <patternFill patternType="none"/>
    </fill>
    <fill>
      <patternFill patternType="gray125"/>
    </fill>
    <fill>
      <patternFill patternType="solid">
        <fgColor rgb="FF66FF66"/>
        <bgColor rgb="FF99CC00"/>
      </patternFill>
    </fill>
    <fill>
      <patternFill patternType="solid">
        <fgColor rgb="FFF8CBAD"/>
        <bgColor rgb="FFFFE699"/>
      </patternFill>
    </fill>
    <fill>
      <patternFill patternType="solid">
        <fgColor rgb="FF0070C0"/>
        <bgColor rgb="FF0563C1"/>
      </patternFill>
    </fill>
    <fill>
      <patternFill patternType="solid">
        <fgColor rgb="FFFFE699"/>
        <bgColor rgb="FFFBE5D6"/>
      </patternFill>
    </fill>
    <fill>
      <patternFill patternType="solid">
        <fgColor rgb="FFDEEBF7"/>
        <bgColor rgb="FFE7E6E6"/>
      </patternFill>
    </fill>
    <fill>
      <patternFill patternType="solid">
        <fgColor rgb="FF000000"/>
        <bgColor rgb="FF003300"/>
      </patternFill>
    </fill>
    <fill>
      <patternFill patternType="solid">
        <fgColor rgb="FFE7E6E6"/>
        <bgColor rgb="FFDEEBF7"/>
      </patternFill>
    </fill>
    <fill>
      <patternFill patternType="solid">
        <fgColor rgb="FFF2F2F2"/>
        <bgColor rgb="FFE7E6E6"/>
      </patternFill>
    </fill>
    <fill>
      <patternFill patternType="solid">
        <fgColor rgb="FFFFFF00"/>
        <bgColor rgb="FFFFFF00"/>
      </patternFill>
    </fill>
    <fill>
      <patternFill patternType="solid">
        <fgColor rgb="FFDBDBDB"/>
        <bgColor rgb="FFD6DCE5"/>
      </patternFill>
    </fill>
    <fill>
      <patternFill patternType="solid">
        <fgColor rgb="FFD6DCE5"/>
        <bgColor rgb="FFDBDBDB"/>
      </patternFill>
    </fill>
    <fill>
      <patternFill patternType="solid">
        <fgColor rgb="FFFBE5D6"/>
        <bgColor rgb="FFE7E6E6"/>
      </patternFill>
    </fill>
    <fill>
      <patternFill patternType="solid">
        <fgColor rgb="FFE2F0D9"/>
        <bgColor rgb="FFE7E6E6"/>
      </patternFill>
    </fill>
    <fill>
      <patternFill patternType="solid">
        <fgColor rgb="FFFF0000"/>
        <bgColor rgb="FF993300"/>
      </patternFill>
    </fill>
    <fill>
      <patternFill patternType="solid">
        <fgColor rgb="FFAFABAB"/>
        <bgColor rgb="FF969696"/>
      </patternFill>
    </fill>
    <fill>
      <patternFill patternType="solid">
        <fgColor rgb="FF7030A0"/>
        <bgColor rgb="FF993366"/>
      </patternFill>
    </fill>
    <fill>
      <patternFill patternType="solid">
        <fgColor rgb="FFBDD7EE"/>
        <bgColor rgb="FFD6DCE5"/>
      </patternFill>
    </fill>
  </fills>
  <borders count="93">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style="dotted"/>
      <diagonal/>
    </border>
    <border diagonalUp="false" diagonalDown="false">
      <left/>
      <right style="medium"/>
      <top style="medium"/>
      <bottom style="dotted"/>
      <diagonal/>
    </border>
    <border diagonalUp="false" diagonalDown="false">
      <left style="medium"/>
      <right/>
      <top style="dotted"/>
      <bottom style="medium"/>
      <diagonal/>
    </border>
    <border diagonalUp="false" diagonalDown="false">
      <left/>
      <right style="medium"/>
      <top style="dotted"/>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style="thin"/>
      <right/>
      <top/>
      <bottom/>
      <diagonal/>
    </border>
    <border diagonalUp="false" diagonalDown="false">
      <left/>
      <right style="medium"/>
      <top/>
      <bottom/>
      <diagonal/>
    </border>
    <border diagonalUp="false" diagonalDown="false">
      <left/>
      <right style="thin"/>
      <top/>
      <bottom/>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medium"/>
      <right style="medium"/>
      <top style="medium"/>
      <bottom style="thin"/>
      <diagonal/>
    </border>
    <border diagonalUp="false" diagonalDown="false">
      <left style="medium"/>
      <right style="medium"/>
      <top/>
      <bottom style="medium"/>
      <diagonal/>
    </border>
    <border diagonalUp="false" diagonalDown="false">
      <left style="thin"/>
      <right style="thin"/>
      <top/>
      <bottom/>
      <diagonal/>
    </border>
    <border diagonalUp="false" diagonalDown="false">
      <left style="medium"/>
      <right style="thin"/>
      <top/>
      <bottom/>
      <diagonal/>
    </border>
    <border diagonalUp="false" diagonalDown="false">
      <left style="thin"/>
      <right style="thin"/>
      <top style="thin"/>
      <bottom style="thin"/>
      <diagonal/>
    </border>
    <border diagonalUp="false" diagonalDown="false">
      <left/>
      <right/>
      <top/>
      <bottom style="medium"/>
      <diagonal/>
    </border>
    <border diagonalUp="false" diagonalDown="false">
      <left style="thin"/>
      <right/>
      <top style="dotted"/>
      <bottom style="dashed"/>
      <diagonal/>
    </border>
    <border diagonalUp="false" diagonalDown="false">
      <left/>
      <right/>
      <top style="dotted"/>
      <bottom style="dashed"/>
      <diagonal/>
    </border>
    <border diagonalUp="false" diagonalDown="false">
      <left/>
      <right style="thin"/>
      <top style="dotted"/>
      <bottom style="dashed"/>
      <diagonal/>
    </border>
    <border diagonalUp="false" diagonalDown="false">
      <left style="medium"/>
      <right style="thin"/>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top/>
      <bottom style="medium"/>
      <diagonal/>
    </border>
    <border diagonalUp="false" diagonalDown="false">
      <left/>
      <right style="medium"/>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medium"/>
      <right style="medium"/>
      <top/>
      <bottom/>
      <diagonal/>
    </border>
    <border diagonalUp="false" diagonalDown="false">
      <left style="medium"/>
      <right/>
      <top style="thin"/>
      <bottom style="thin"/>
      <diagonal/>
    </border>
    <border diagonalUp="false" diagonalDown="false">
      <left style="medium"/>
      <right/>
      <top style="thin"/>
      <bottom style="medium"/>
      <diagonal/>
    </border>
    <border diagonalUp="false" diagonalDown="false">
      <left/>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thin"/>
      <bottom/>
      <diagonal/>
    </border>
    <border diagonalUp="false" diagonalDown="false">
      <left style="thin"/>
      <right style="thin"/>
      <top style="thin"/>
      <bottom style="medium"/>
      <diagonal/>
    </border>
    <border diagonalUp="false" diagonalDown="false">
      <left style="thin"/>
      <right/>
      <top style="medium"/>
      <bottom/>
      <diagonal/>
    </border>
    <border diagonalUp="false" diagonalDown="false">
      <left style="thin"/>
      <right/>
      <top style="thin"/>
      <bottom style="medium"/>
      <diagonal/>
    </border>
    <border diagonalUp="false" diagonalDown="false">
      <left style="medium"/>
      <right style="medium"/>
      <top style="medium"/>
      <bottom/>
      <diagonal/>
    </border>
    <border diagonalUp="false" diagonalDown="false">
      <left style="medium"/>
      <right/>
      <top/>
      <bottom style="medium"/>
      <diagonal/>
    </border>
    <border diagonalUp="false" diagonalDown="false">
      <left style="medium"/>
      <right style="double"/>
      <top style="medium"/>
      <bottom style="thin"/>
      <diagonal/>
    </border>
    <border diagonalUp="false" diagonalDown="false">
      <left style="double"/>
      <right style="medium"/>
      <top style="medium"/>
      <bottom style="thin"/>
      <diagonal/>
    </border>
    <border diagonalUp="false" diagonalDown="false">
      <left style="medium"/>
      <right style="double"/>
      <top style="thin"/>
      <bottom style="thin"/>
      <diagonal/>
    </border>
    <border diagonalUp="false" diagonalDown="false">
      <left style="double"/>
      <right style="medium"/>
      <top style="thin"/>
      <bottom/>
      <diagonal/>
    </border>
    <border diagonalUp="false" diagonalDown="false">
      <left style="double"/>
      <right style="medium"/>
      <top/>
      <bottom/>
      <diagonal/>
    </border>
    <border diagonalUp="false" diagonalDown="false">
      <left style="double"/>
      <right style="medium"/>
      <top/>
      <bottom style="thin"/>
      <diagonal/>
    </border>
    <border diagonalUp="false" diagonalDown="false">
      <left style="medium"/>
      <right style="double"/>
      <top style="thin"/>
      <bottom/>
      <diagonal/>
    </border>
    <border diagonalUp="false" diagonalDown="false">
      <left style="medium"/>
      <right style="double"/>
      <top style="thin"/>
      <bottom style="medium"/>
      <diagonal/>
    </border>
    <border diagonalUp="false" diagonalDown="false">
      <left style="double"/>
      <right style="medium"/>
      <top/>
      <bottom style="medium"/>
      <diagonal/>
    </border>
    <border diagonalUp="false" diagonalDown="false">
      <left style="medium"/>
      <right/>
      <top style="medium"/>
      <bottom style="medium"/>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medium"/>
      <right style="medium"/>
      <top style="medium"/>
      <bottom style="double"/>
      <diagonal/>
    </border>
    <border diagonalUp="false" diagonalDown="false">
      <left style="medium"/>
      <right style="double"/>
      <top/>
      <bottom/>
      <diagonal/>
    </border>
    <border diagonalUp="false" diagonalDown="false">
      <left style="double"/>
      <right style="medium"/>
      <top style="thin"/>
      <bottom style="thin"/>
      <diagonal/>
    </border>
    <border diagonalUp="false" diagonalDown="false">
      <left style="medium"/>
      <right style="double"/>
      <top/>
      <bottom style="medium"/>
      <diagonal/>
    </border>
    <border diagonalUp="false" diagonalDown="false">
      <left style="medium"/>
      <right style="thin"/>
      <top style="thin"/>
      <bottom style="double"/>
      <diagonal/>
    </border>
    <border diagonalUp="false" diagonalDown="false">
      <left/>
      <right style="medium"/>
      <top/>
      <bottom style="double"/>
      <diagonal/>
    </border>
    <border diagonalUp="false" diagonalDown="false">
      <left style="medium"/>
      <right style="thin"/>
      <top style="double"/>
      <bottom style="thin"/>
      <diagonal/>
    </border>
    <border diagonalUp="false" diagonalDown="false">
      <left/>
      <right style="medium"/>
      <top style="double"/>
      <bottom style="thin"/>
      <diagonal/>
    </border>
    <border diagonalUp="false" diagonalDown="false">
      <left/>
      <right style="medium"/>
      <top style="thin"/>
      <bottom style="thin"/>
      <diagonal/>
    </border>
    <border diagonalUp="false" diagonalDown="false">
      <left style="thin"/>
      <right style="thin"/>
      <top style="dotted"/>
      <bottom style="dotted"/>
      <diagonal/>
    </border>
    <border diagonalUp="false" diagonalDown="false">
      <left style="thin"/>
      <right style="thin"/>
      <top style="dotted"/>
      <bottom style="thin"/>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medium"/>
      <top/>
      <bottom style="mediu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73" fontId="0" fillId="0" borderId="0" applyFont="true" applyBorder="false" applyAlignment="true" applyProtection="false">
      <alignment horizontal="general" vertical="center" textRotation="0" wrapText="false" indent="0" shrinkToFit="false"/>
    </xf>
  </cellStyleXfs>
  <cellXfs count="513">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true"/>
      <protection locked="true" hidden="false"/>
    </xf>
    <xf numFmtId="164" fontId="5" fillId="0" borderId="0" xfId="0" applyFont="true" applyBorder="true" applyAlignment="true" applyProtection="true">
      <alignment horizontal="general" vertical="center" textRotation="0" wrapText="false" indent="0" shrinkToFit="tru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5" fillId="2" borderId="2" xfId="0" applyFont="true" applyBorder="true" applyAlignment="true" applyProtection="true">
      <alignment horizontal="general" vertical="center" textRotation="0" wrapText="false" indent="0" shrinkToFit="false"/>
      <protection locked="true" hidden="false"/>
    </xf>
    <xf numFmtId="164" fontId="8" fillId="0" borderId="3" xfId="0" applyFont="true" applyBorder="true" applyAlignment="true" applyProtection="true">
      <alignment horizontal="general" vertical="center" textRotation="0" wrapText="false" indent="0" shrinkToFit="true"/>
      <protection locked="true" hidden="false"/>
    </xf>
    <xf numFmtId="164" fontId="5" fillId="3" borderId="4" xfId="0" applyFont="true" applyBorder="true" applyAlignment="true" applyProtection="true">
      <alignment horizontal="general" vertical="center" textRotation="0" wrapText="false" indent="0" shrinkToFit="false"/>
      <protection locked="true" hidden="false"/>
    </xf>
    <xf numFmtId="164" fontId="8" fillId="0" borderId="5" xfId="0" applyFont="true" applyBorder="true" applyAlignment="true" applyProtection="true">
      <alignment horizontal="general" vertical="center" textRotation="0" wrapText="false" indent="0" shrinkToFit="true"/>
      <protection locked="true" hidden="false"/>
    </xf>
    <xf numFmtId="164" fontId="5" fillId="0" borderId="6" xfId="0" applyFont="true" applyBorder="true" applyAlignment="true" applyProtection="true">
      <alignment horizontal="center" vertical="center" textRotation="0" wrapText="true" indent="0" shrinkToFit="false"/>
      <protection locked="true" hidden="false"/>
    </xf>
    <xf numFmtId="164" fontId="5" fillId="0" borderId="7" xfId="0" applyFont="true" applyBorder="true" applyAlignment="true" applyProtection="true">
      <alignment horizontal="center" vertical="center" textRotation="0" wrapText="true" indent="0" shrinkToFit="false"/>
      <protection locked="true" hidden="false"/>
    </xf>
    <xf numFmtId="164" fontId="8" fillId="0" borderId="8" xfId="0" applyFont="true" applyBorder="true" applyAlignment="true" applyProtection="true">
      <alignment horizontal="center" vertical="center" textRotation="0" wrapText="false" indent="0" shrinkToFit="true"/>
      <protection locked="true" hidden="false"/>
    </xf>
    <xf numFmtId="164" fontId="5" fillId="0" borderId="0" xfId="0" applyFont="true" applyBorder="true" applyAlignment="true" applyProtection="true">
      <alignment horizontal="center" vertical="center" textRotation="0" wrapText="false" indent="0" shrinkToFit="true"/>
      <protection locked="true" hidden="false"/>
    </xf>
    <xf numFmtId="164" fontId="5" fillId="0" borderId="0" xfId="0" applyFont="true" applyBorder="true" applyAlignment="true" applyProtection="true">
      <alignment horizontal="left" vertical="center" textRotation="0" wrapText="false" indent="0" shrinkToFit="true"/>
      <protection locked="true" hidden="false"/>
    </xf>
    <xf numFmtId="164" fontId="9" fillId="4" borderId="6" xfId="0" applyFont="true" applyBorder="true" applyAlignment="true" applyProtection="true">
      <alignment horizontal="general" vertical="center" textRotation="0" wrapText="true" indent="0" shrinkToFit="false"/>
      <protection locked="true" hidden="false"/>
    </xf>
    <xf numFmtId="164" fontId="9" fillId="4" borderId="9" xfId="0" applyFont="true" applyBorder="true" applyAlignment="true" applyProtection="true">
      <alignment horizontal="general" vertical="center" textRotation="0" wrapText="true" indent="0" shrinkToFit="false"/>
      <protection locked="true" hidden="false"/>
    </xf>
    <xf numFmtId="164" fontId="9" fillId="4" borderId="10" xfId="0" applyFont="true" applyBorder="true" applyAlignment="true" applyProtection="true">
      <alignment horizontal="general" vertical="center" textRotation="0" wrapText="false" indent="0" shrinkToFit="true"/>
      <protection locked="true" hidden="false"/>
    </xf>
    <xf numFmtId="164" fontId="9" fillId="0" borderId="0" xfId="0" applyFont="true" applyBorder="true" applyAlignment="true" applyProtection="true">
      <alignment horizontal="general" vertical="center" textRotation="0" wrapText="false" indent="0" shrinkToFit="true"/>
      <protection locked="true" hidden="false"/>
    </xf>
    <xf numFmtId="164" fontId="9" fillId="0" borderId="11" xfId="0" applyFont="true" applyBorder="true" applyAlignment="true" applyProtection="true">
      <alignment horizontal="general" vertical="center" textRotation="0" wrapText="true" indent="0" shrinkToFit="false"/>
      <protection locked="true" hidden="false"/>
    </xf>
    <xf numFmtId="164" fontId="9" fillId="0" borderId="9" xfId="0" applyFont="true" applyBorder="true" applyAlignment="true" applyProtection="true">
      <alignment horizontal="general" vertical="center" textRotation="0" wrapText="true" indent="0" shrinkToFit="false"/>
      <protection locked="true" hidden="false"/>
    </xf>
    <xf numFmtId="164" fontId="9" fillId="0" borderId="10" xfId="0" applyFont="true" applyBorder="true" applyAlignment="true" applyProtection="true">
      <alignment horizontal="general" vertical="center" textRotation="0" wrapText="false" indent="0" shrinkToFit="tru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12" xfId="0" applyFont="true" applyBorder="true" applyAlignment="true" applyProtection="true">
      <alignment horizontal="general" vertical="center" textRotation="0" wrapText="true" indent="0" shrinkToFit="false"/>
      <protection locked="true" hidden="false"/>
    </xf>
    <xf numFmtId="164" fontId="8" fillId="0" borderId="13" xfId="0" applyFont="true" applyBorder="true" applyAlignment="true" applyProtection="true">
      <alignment horizontal="general" vertical="center" textRotation="0" wrapText="true" indent="0" shrinkToFit="false"/>
      <protection locked="true" hidden="false"/>
    </xf>
    <xf numFmtId="164" fontId="8" fillId="3" borderId="1" xfId="0" applyFont="true" applyBorder="true" applyAlignment="true" applyProtection="true">
      <alignment horizontal="justify" vertical="center" textRotation="0" wrapText="true" indent="0" shrinkToFit="false"/>
      <protection locked="false" hidden="false"/>
    </xf>
    <xf numFmtId="165" fontId="8" fillId="0" borderId="0" xfId="0" applyFont="true" applyBorder="true" applyAlignment="true" applyProtection="true">
      <alignment horizontal="justify" vertical="center" textRotation="0" wrapText="true" indent="0" shrinkToFit="false"/>
      <protection locked="true" hidden="false"/>
    </xf>
    <xf numFmtId="165" fontId="8" fillId="0" borderId="0" xfId="0" applyFont="true" applyBorder="true" applyAlignment="true" applyProtection="true">
      <alignment horizontal="justify" vertical="center" textRotation="0" wrapText="true" indent="0" shrinkToFit="false"/>
      <protection locked="true" hidden="false"/>
    </xf>
    <xf numFmtId="165" fontId="8" fillId="0" borderId="14" xfId="0" applyFont="true" applyBorder="true" applyAlignment="true" applyProtection="true">
      <alignment horizontal="justify" vertical="center" textRotation="0" wrapText="false" indent="0" shrinkToFit="true"/>
      <protection locked="true" hidden="false"/>
    </xf>
    <xf numFmtId="165" fontId="8" fillId="0" borderId="0" xfId="0" applyFont="true" applyBorder="true" applyAlignment="true" applyProtection="true">
      <alignment horizontal="justify" vertical="center" textRotation="0" wrapText="false" indent="0" shrinkToFit="true"/>
      <protection locked="true" hidden="false"/>
    </xf>
    <xf numFmtId="164" fontId="8" fillId="0" borderId="12" xfId="0" applyFont="true" applyBorder="true" applyAlignment="true" applyProtection="true">
      <alignment horizontal="justify" vertical="center" textRotation="0" wrapText="true" indent="0" shrinkToFit="false"/>
      <protection locked="true" hidden="false"/>
    </xf>
    <xf numFmtId="164" fontId="8" fillId="0" borderId="0" xfId="0" applyFont="true" applyBorder="true" applyAlignment="true" applyProtection="true">
      <alignment horizontal="justify" vertical="center" textRotation="0" wrapText="true" indent="0" shrinkToFit="false"/>
      <protection locked="true" hidden="false"/>
    </xf>
    <xf numFmtId="164" fontId="8" fillId="0" borderId="0" xfId="0" applyFont="true" applyBorder="true" applyAlignment="true" applyProtection="true">
      <alignment horizontal="justify" vertical="center" textRotation="0" wrapText="tru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5" fillId="0" borderId="12" xfId="0" applyFont="true" applyBorder="true" applyAlignment="true" applyProtection="true">
      <alignment horizontal="general" vertical="center" textRotation="0" wrapText="true" indent="0" shrinkToFit="false"/>
      <protection locked="true" hidden="false"/>
    </xf>
    <xf numFmtId="164" fontId="5" fillId="0" borderId="13" xfId="0" applyFont="true" applyBorder="true" applyAlignment="true" applyProtection="true">
      <alignment horizontal="general" vertical="center" textRotation="0" wrapText="true" indent="0" shrinkToFit="false"/>
      <protection locked="true" hidden="false"/>
    </xf>
    <xf numFmtId="164" fontId="8" fillId="3" borderId="1" xfId="0" applyFont="true" applyBorder="true" applyAlignment="true" applyProtection="true">
      <alignment horizontal="general" vertical="center" textRotation="0" wrapText="true" indent="0" shrinkToFit="false"/>
      <protection locked="false" hidden="false"/>
    </xf>
    <xf numFmtId="164" fontId="8" fillId="0" borderId="0" xfId="0" applyFont="true" applyBorder="true" applyAlignment="true" applyProtection="true">
      <alignment horizontal="general" vertical="center" textRotation="0" wrapText="true" indent="0" shrinkToFit="false"/>
      <protection locked="false" hidden="false"/>
    </xf>
    <xf numFmtId="164" fontId="8" fillId="0" borderId="14" xfId="0" applyFont="true" applyBorder="true" applyAlignment="true" applyProtection="true">
      <alignment horizontal="justify" vertical="center" textRotation="0" wrapText="false" indent="0" shrinkToFit="true"/>
      <protection locked="true" hidden="false"/>
    </xf>
    <xf numFmtId="164" fontId="5" fillId="0" borderId="0" xfId="0" applyFont="true" applyBorder="true" applyAlignment="true" applyProtection="true">
      <alignment horizontal="justify" vertical="center" textRotation="0" wrapText="false" indent="0" shrinkToFit="true"/>
      <protection locked="true" hidden="false"/>
    </xf>
    <xf numFmtId="164" fontId="5" fillId="0" borderId="0" xfId="0" applyFont="true" applyBorder="true" applyAlignment="true" applyProtection="true">
      <alignment horizontal="general" vertical="center" textRotation="0" wrapText="true" indent="0" shrinkToFit="false"/>
      <protection locked="true" hidden="false"/>
    </xf>
    <xf numFmtId="164" fontId="5" fillId="0" borderId="12" xfId="0" applyFont="true" applyBorder="true" applyAlignment="true" applyProtection="true">
      <alignment horizontal="justify" vertical="center" textRotation="0" wrapText="true" indent="0" shrinkToFit="false"/>
      <protection locked="true" hidden="false"/>
    </xf>
    <xf numFmtId="164" fontId="5" fillId="0" borderId="0" xfId="0" applyFont="true" applyBorder="true" applyAlignment="true" applyProtection="true">
      <alignment horizontal="justify" vertical="center" textRotation="0" wrapText="true" indent="0" shrinkToFit="false"/>
      <protection locked="true" hidden="false"/>
    </xf>
    <xf numFmtId="164" fontId="8" fillId="0" borderId="0"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true" applyAlignment="true" applyProtection="true">
      <alignment horizontal="general" vertical="center" textRotation="0" wrapText="true" indent="0" shrinkToFit="false"/>
      <protection locked="true" hidden="false"/>
    </xf>
    <xf numFmtId="164" fontId="9" fillId="0" borderId="0" xfId="0" applyFont="true" applyBorder="true" applyAlignment="true" applyProtection="true">
      <alignment horizontal="justify" vertical="center" textRotation="0" wrapText="true" indent="0" shrinkToFit="false"/>
      <protection locked="true" hidden="false"/>
    </xf>
    <xf numFmtId="164" fontId="9" fillId="0" borderId="0" xfId="0" applyFont="true" applyBorder="true" applyAlignment="true" applyProtection="true">
      <alignment horizontal="justify" vertical="center" textRotation="0" wrapText="true" indent="0" shrinkToFit="false"/>
      <protection locked="true" hidden="false"/>
    </xf>
    <xf numFmtId="164" fontId="5" fillId="0" borderId="14" xfId="0" applyFont="true" applyBorder="true" applyAlignment="true" applyProtection="true">
      <alignment horizontal="justify" vertical="center" textRotation="0" wrapText="false" indent="0" shrinkToFit="true"/>
      <protection locked="true" hidden="false"/>
    </xf>
    <xf numFmtId="164" fontId="5" fillId="5" borderId="15" xfId="0" applyFont="true" applyBorder="true" applyAlignment="true" applyProtection="true">
      <alignment horizontal="general" vertical="center" textRotation="0" wrapText="true" indent="0" shrinkToFit="false"/>
      <protection locked="true" hidden="false"/>
    </xf>
    <xf numFmtId="164" fontId="8" fillId="5" borderId="16" xfId="0" applyFont="true" applyBorder="true" applyAlignment="true" applyProtection="true">
      <alignment horizontal="general" vertical="center" textRotation="0" wrapText="true" indent="0" shrinkToFit="false"/>
      <protection locked="true" hidden="false"/>
    </xf>
    <xf numFmtId="164" fontId="5" fillId="5" borderId="17" xfId="0" applyFont="true" applyBorder="true" applyAlignment="true" applyProtection="true">
      <alignment horizontal="justify" vertical="center" textRotation="0" wrapText="false" indent="0" shrinkToFit="true"/>
      <protection locked="true" hidden="false"/>
    </xf>
    <xf numFmtId="164" fontId="8" fillId="3" borderId="1"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8" fillId="3" borderId="1" xfId="0" applyFont="true" applyBorder="true" applyAlignment="true" applyProtection="true">
      <alignment horizontal="general" vertical="center" textRotation="0" wrapText="true" indent="0" shrinkToFit="false"/>
      <protection locked="true" hidden="false"/>
    </xf>
    <xf numFmtId="166" fontId="8" fillId="3" borderId="1" xfId="0" applyFont="true" applyBorder="true" applyAlignment="true" applyProtection="true">
      <alignment horizontal="general" vertical="center" textRotation="0" wrapText="true" indent="0" shrinkToFit="false"/>
      <protection locked="true" hidden="false"/>
    </xf>
    <xf numFmtId="164" fontId="10" fillId="0" borderId="0" xfId="0" applyFont="true" applyBorder="true" applyAlignment="true" applyProtection="true">
      <alignment horizontal="center" vertical="center" textRotation="0" wrapText="true" indent="0" shrinkToFit="false"/>
      <protection locked="true" hidden="false"/>
    </xf>
    <xf numFmtId="167" fontId="11"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true">
      <alignment horizontal="right" vertical="center" textRotation="0" wrapText="false" indent="0" shrinkToFit="true"/>
      <protection locked="true" hidden="false"/>
    </xf>
    <xf numFmtId="167" fontId="8" fillId="3" borderId="1" xfId="0" applyFont="true" applyBorder="true" applyAlignment="true" applyProtection="true">
      <alignment horizontal="right" vertical="center" textRotation="0" wrapText="true" indent="0" shrinkToFit="false"/>
      <protection locked="false" hidden="false"/>
    </xf>
    <xf numFmtId="167" fontId="8" fillId="3" borderId="1" xfId="0" applyFont="true" applyBorder="true" applyAlignment="true" applyProtection="true">
      <alignment horizontal="general" vertical="center" textRotation="0" wrapText="true" indent="0" shrinkToFit="false"/>
      <protection locked="false" hidden="false"/>
    </xf>
    <xf numFmtId="167" fontId="8" fillId="0" borderId="0" xfId="0" applyFont="true" applyBorder="true" applyAlignment="true" applyProtection="true">
      <alignment horizontal="general" vertical="center" textRotation="0" wrapText="true" indent="0" shrinkToFit="false"/>
      <protection locked="false" hidden="false"/>
    </xf>
    <xf numFmtId="164" fontId="8" fillId="0" borderId="0" xfId="0" applyFont="true" applyBorder="true" applyAlignment="true" applyProtection="true">
      <alignment horizontal="right" vertical="center" textRotation="0" wrapText="true" indent="0" shrinkToFit="false"/>
      <protection locked="true" hidden="false"/>
    </xf>
    <xf numFmtId="167" fontId="8" fillId="0" borderId="0" xfId="0" applyFont="true" applyBorder="true" applyAlignment="true" applyProtection="true">
      <alignment horizontal="right" vertical="center" textRotation="0" wrapText="true" indent="0" shrinkToFit="false"/>
      <protection locked="true" hidden="false"/>
    </xf>
    <xf numFmtId="167" fontId="8" fillId="3" borderId="1" xfId="0" applyFont="true" applyBorder="true" applyAlignment="true" applyProtection="true">
      <alignment horizontal="center" vertical="center" textRotation="0" wrapText="true" indent="0" shrinkToFit="false"/>
      <protection locked="false" hidden="false"/>
    </xf>
    <xf numFmtId="167" fontId="8" fillId="0" borderId="0" xfId="0" applyFont="true" applyBorder="true" applyAlignment="true" applyProtection="true">
      <alignment horizontal="general" vertical="center" textRotation="0" wrapText="true" indent="0" shrinkToFit="false"/>
      <protection locked="true" hidden="false"/>
    </xf>
    <xf numFmtId="164" fontId="5" fillId="0" borderId="18" xfId="0" applyFont="true" applyBorder="true" applyAlignment="true" applyProtection="true">
      <alignment horizontal="justify" vertical="center" textRotation="0" wrapText="true" indent="0" shrinkToFit="false"/>
      <protection locked="true" hidden="false"/>
    </xf>
    <xf numFmtId="164" fontId="5" fillId="0" borderId="19" xfId="0" applyFont="true" applyBorder="true" applyAlignment="true" applyProtection="true">
      <alignment horizontal="justify" vertical="center" textRotation="0" wrapText="true" indent="0" shrinkToFit="false"/>
      <protection locked="true" hidden="false"/>
    </xf>
    <xf numFmtId="164" fontId="9" fillId="0" borderId="19" xfId="0" applyFont="true" applyBorder="true" applyAlignment="true" applyProtection="true">
      <alignment horizontal="justify" vertical="center" textRotation="0" wrapText="true" indent="0" shrinkToFit="false"/>
      <protection locked="true" hidden="false"/>
    </xf>
    <xf numFmtId="164" fontId="9" fillId="0" borderId="19" xfId="0" applyFont="true" applyBorder="true" applyAlignment="true" applyProtection="true">
      <alignment horizontal="justify" vertical="center" textRotation="0" wrapText="true" indent="0" shrinkToFit="false"/>
      <protection locked="true" hidden="false"/>
    </xf>
    <xf numFmtId="164" fontId="5" fillId="0" borderId="20" xfId="0" applyFont="true" applyBorder="true" applyAlignment="true" applyProtection="true">
      <alignment horizontal="justify" vertical="center" textRotation="0" wrapText="false" indent="0" shrinkToFit="true"/>
      <protection locked="true" hidden="false"/>
    </xf>
    <xf numFmtId="164" fontId="9" fillId="4" borderId="7" xfId="0" applyFont="true" applyBorder="true" applyAlignment="true" applyProtection="true">
      <alignment horizontal="general" vertical="center" textRotation="0" wrapText="true" indent="0" shrinkToFit="false"/>
      <protection locked="true" hidden="false"/>
    </xf>
    <xf numFmtId="164" fontId="9" fillId="4" borderId="8" xfId="0" applyFont="true" applyBorder="true" applyAlignment="true" applyProtection="true">
      <alignment horizontal="general" vertical="center" textRotation="0" wrapText="false" indent="0" shrinkToFit="true"/>
      <protection locked="true" hidden="false"/>
    </xf>
    <xf numFmtId="164" fontId="5" fillId="0" borderId="12" xfId="0" applyFont="true" applyBorder="true" applyAlignment="true" applyProtection="true">
      <alignment horizontal="justify" vertical="center" textRotation="0" wrapText="true" indent="0" shrinkToFit="false"/>
      <protection locked="true" hidden="false"/>
    </xf>
    <xf numFmtId="164" fontId="8" fillId="5" borderId="15" xfId="0" applyFont="true" applyBorder="true" applyAlignment="true" applyProtection="true">
      <alignment horizontal="left" vertical="center" textRotation="0" wrapText="true" indent="1" shrinkToFit="false"/>
      <protection locked="true" hidden="false"/>
    </xf>
    <xf numFmtId="164" fontId="9" fillId="5" borderId="16" xfId="0" applyFont="true" applyBorder="true" applyAlignment="true" applyProtection="true">
      <alignment horizontal="general" vertical="center" textRotation="0" wrapText="true" indent="0" shrinkToFit="false"/>
      <protection locked="true" hidden="false"/>
    </xf>
    <xf numFmtId="164" fontId="9" fillId="5" borderId="17" xfId="0" applyFont="true" applyBorder="true" applyAlignment="true" applyProtection="true">
      <alignment horizontal="general" vertical="center" textRotation="0" wrapText="false" indent="0" shrinkToFit="true"/>
      <protection locked="true" hidden="false"/>
    </xf>
    <xf numFmtId="164" fontId="9" fillId="0" borderId="0" xfId="0" applyFont="true" applyBorder="true" applyAlignment="true" applyProtection="true">
      <alignment horizontal="general" vertical="center" textRotation="0" wrapText="true" indent="0" shrinkToFit="false"/>
      <protection locked="true" hidden="false"/>
    </xf>
    <xf numFmtId="164" fontId="9" fillId="0" borderId="14" xfId="0" applyFont="true" applyBorder="true" applyAlignment="true" applyProtection="true">
      <alignment horizontal="general" vertical="center" textRotation="0" wrapText="false" indent="0" shrinkToFit="true"/>
      <protection locked="true" hidden="false"/>
    </xf>
    <xf numFmtId="164" fontId="5" fillId="0" borderId="0" xfId="0" applyFont="true" applyBorder="true" applyAlignment="true" applyProtection="true">
      <alignment horizontal="justify" vertical="center" textRotation="0" wrapText="true" indent="0" shrinkToFit="false"/>
      <protection locked="true" hidden="false"/>
    </xf>
    <xf numFmtId="164" fontId="8" fillId="3" borderId="1" xfId="0" applyFont="true" applyBorder="true" applyAlignment="true" applyProtection="true">
      <alignment horizontal="left" vertical="center" textRotation="0" wrapText="true" indent="0" shrinkToFit="false"/>
      <protection locked="false" hidden="false"/>
    </xf>
    <xf numFmtId="164" fontId="8" fillId="0" borderId="0" xfId="0" applyFont="true" applyBorder="true" applyAlignment="true" applyProtection="true">
      <alignment horizontal="right" vertical="center" textRotation="0" wrapText="true" indent="0" shrinkToFit="false"/>
      <protection locked="false" hidden="false"/>
    </xf>
    <xf numFmtId="164" fontId="12" fillId="0" borderId="14" xfId="0" applyFont="true" applyBorder="true" applyAlignment="true" applyProtection="true">
      <alignment horizontal="justify" vertical="center" textRotation="0" wrapText="false" indent="0" shrinkToFit="true"/>
      <protection locked="true" hidden="false"/>
    </xf>
    <xf numFmtId="164" fontId="5" fillId="0" borderId="11" xfId="0" applyFont="true" applyBorder="true" applyAlignment="true" applyProtection="true">
      <alignment horizontal="justify" vertical="center" textRotation="0" wrapText="true" indent="0" shrinkToFit="false"/>
      <protection locked="true" hidden="false"/>
    </xf>
    <xf numFmtId="164" fontId="12" fillId="0" borderId="14" xfId="0" applyFont="true" applyBorder="true" applyAlignment="true" applyProtection="true">
      <alignment horizontal="justify" vertical="center" textRotation="0" wrapText="false" indent="0" shrinkToFit="true"/>
      <protection locked="true" hidden="false"/>
    </xf>
    <xf numFmtId="164" fontId="5" fillId="0" borderId="12" xfId="0" applyFont="true" applyBorder="true" applyAlignment="true" applyProtection="true">
      <alignment horizontal="general" vertical="top" textRotation="0" wrapText="true" indent="0" shrinkToFit="false"/>
      <protection locked="true" hidden="false"/>
    </xf>
    <xf numFmtId="164" fontId="5" fillId="0" borderId="0" xfId="0" applyFont="true" applyBorder="true" applyAlignment="true" applyProtection="true">
      <alignment horizontal="general" vertical="top" textRotation="0" wrapText="true" indent="0" shrinkToFit="false"/>
      <protection locked="true" hidden="false"/>
    </xf>
    <xf numFmtId="164" fontId="14" fillId="3" borderId="1" xfId="0" applyFont="true" applyBorder="true" applyAlignment="true" applyProtection="true">
      <alignment horizontal="general" vertical="center" textRotation="0" wrapText="false" indent="0" shrinkToFit="false"/>
      <protection locked="false" hidden="false"/>
    </xf>
    <xf numFmtId="164" fontId="14" fillId="0" borderId="0" xfId="0" applyFont="true" applyBorder="true" applyAlignment="true" applyProtection="true">
      <alignment horizontal="general" vertical="center" textRotation="0" wrapText="false" indent="0" shrinkToFit="false"/>
      <protection locked="false" hidden="false"/>
    </xf>
    <xf numFmtId="164" fontId="15" fillId="0" borderId="14" xfId="0" applyFont="true" applyBorder="true" applyAlignment="true" applyProtection="true">
      <alignment horizontal="justify" vertical="center" textRotation="0" wrapText="false" indent="0" shrinkToFit="true"/>
      <protection locked="true" hidden="false"/>
    </xf>
    <xf numFmtId="164" fontId="16" fillId="0" borderId="0" xfId="0" applyFont="true" applyBorder="true" applyAlignment="true" applyProtection="true">
      <alignment horizontal="justify" vertical="center" textRotation="0" wrapText="false" indent="0" shrinkToFit="true"/>
      <protection locked="true" hidden="false"/>
    </xf>
    <xf numFmtId="164" fontId="14" fillId="0" borderId="0" xfId="0" applyFont="true" applyBorder="true" applyAlignment="true" applyProtection="true">
      <alignment horizontal="general" vertical="center" textRotation="0" wrapText="false" indent="0" shrinkToFit="false"/>
      <protection locked="true" hidden="false"/>
    </xf>
    <xf numFmtId="164" fontId="18" fillId="0" borderId="14" xfId="20" applyFont="true" applyBorder="true" applyAlignment="true" applyProtection="true">
      <alignment horizontal="justify" vertical="center" textRotation="0" wrapText="false" indent="0" shrinkToFit="true"/>
      <protection locked="true" hidden="false"/>
    </xf>
    <xf numFmtId="164" fontId="19" fillId="0" borderId="0" xfId="20" applyFont="true" applyBorder="true" applyAlignment="true" applyProtection="true">
      <alignment horizontal="justify" vertical="center" textRotation="0" wrapText="false" indent="0" shrinkToFit="true"/>
      <protection locked="true" hidden="false"/>
    </xf>
    <xf numFmtId="164" fontId="5" fillId="0" borderId="0" xfId="0" applyFont="true" applyBorder="true" applyAlignment="true" applyProtection="true">
      <alignment horizontal="general" vertical="top" textRotation="0" wrapText="false" indent="0" shrinkToFit="false"/>
      <protection locked="true" hidden="false"/>
    </xf>
    <xf numFmtId="164" fontId="5" fillId="0" borderId="0" xfId="0" applyFont="true" applyBorder="true" applyAlignment="true" applyProtection="true">
      <alignment horizontal="general" vertical="top" textRotation="0" wrapText="false" indent="0" shrinkToFit="false"/>
      <protection locked="true" hidden="false"/>
    </xf>
    <xf numFmtId="164" fontId="5" fillId="0" borderId="0" xfId="0" applyFont="true" applyBorder="true" applyAlignment="true" applyProtection="true">
      <alignment horizontal="general" vertical="center" textRotation="0" wrapText="true" indent="0" shrinkToFit="true"/>
      <protection locked="true" hidden="false"/>
    </xf>
    <xf numFmtId="164" fontId="9" fillId="4" borderId="8" xfId="0" applyFont="true" applyBorder="true" applyAlignment="true" applyProtection="true">
      <alignment horizontal="general" vertical="center" textRotation="0" wrapText="true" indent="0" shrinkToFit="false"/>
      <protection locked="true" hidden="false"/>
    </xf>
    <xf numFmtId="164" fontId="5" fillId="5" borderId="15" xfId="0" applyFont="true" applyBorder="true" applyAlignment="true" applyProtection="true">
      <alignment horizontal="left" vertical="center" textRotation="0" wrapText="true" indent="1" shrinkToFit="false"/>
      <protection locked="true" hidden="false"/>
    </xf>
    <xf numFmtId="164" fontId="5" fillId="5" borderId="16" xfId="0" applyFont="true" applyBorder="true" applyAlignment="true" applyProtection="true">
      <alignment horizontal="general" vertical="center" textRotation="0" wrapText="false" indent="0" shrinkToFit="false"/>
      <protection locked="true" hidden="false"/>
    </xf>
    <xf numFmtId="164" fontId="5" fillId="5" borderId="17" xfId="0" applyFont="true" applyBorder="true" applyAlignment="true" applyProtection="true">
      <alignment horizontal="general" vertical="center" textRotation="0" wrapText="false" indent="0" shrinkToFit="true"/>
      <protection locked="true" hidden="false"/>
    </xf>
    <xf numFmtId="164" fontId="14" fillId="0" borderId="0" xfId="0" applyFont="true" applyBorder="true" applyAlignment="true" applyProtection="true">
      <alignment horizontal="general" vertical="center" textRotation="0" wrapText="true" indent="0" shrinkToFit="false"/>
      <protection locked="true" hidden="false"/>
    </xf>
    <xf numFmtId="164" fontId="14" fillId="0" borderId="0" xfId="0" applyFont="true" applyBorder="true" applyAlignment="true" applyProtection="true">
      <alignment horizontal="justify" vertical="center" textRotation="0" wrapText="tru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21" fillId="0" borderId="0" xfId="0" applyFont="true" applyBorder="true" applyAlignment="true" applyProtection="true">
      <alignment horizontal="justify" vertical="center" textRotation="0" wrapText="true" indent="0" shrinkToFit="false"/>
      <protection locked="true" hidden="false"/>
    </xf>
    <xf numFmtId="164" fontId="21" fillId="0" borderId="0" xfId="0" applyFont="true" applyBorder="true" applyAlignment="true" applyProtection="true">
      <alignment horizontal="general" vertical="center" textRotation="0" wrapText="true" indent="0" shrinkToFit="false"/>
      <protection locked="true" hidden="false"/>
    </xf>
    <xf numFmtId="164" fontId="8" fillId="3" borderId="21" xfId="0" applyFont="true" applyBorder="true" applyAlignment="true" applyProtection="true">
      <alignment horizontal="general" vertical="center" textRotation="0" wrapText="true" indent="0" shrinkToFit="false"/>
      <protection locked="false" hidden="false"/>
    </xf>
    <xf numFmtId="164" fontId="8" fillId="3" borderId="22" xfId="0" applyFont="true" applyBorder="true" applyAlignment="true" applyProtection="true">
      <alignment horizontal="general" vertical="center" textRotation="0" wrapText="true" indent="0" shrinkToFit="false"/>
      <protection locked="fals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4" fontId="5" fillId="0" borderId="14"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8" fillId="0" borderId="14" xfId="0" applyFont="true" applyBorder="true" applyAlignment="true" applyProtection="true">
      <alignment horizontal="general" vertical="center" textRotation="0" wrapText="false" indent="0" shrinkToFit="true"/>
      <protection locked="true" hidden="false"/>
    </xf>
    <xf numFmtId="164" fontId="8" fillId="0" borderId="0" xfId="0" applyFont="true" applyBorder="true" applyAlignment="true" applyProtection="true">
      <alignment horizontal="general" vertical="center" textRotation="0" wrapText="false" indent="0" shrinkToFit="true"/>
      <protection locked="true" hidden="false"/>
    </xf>
    <xf numFmtId="164" fontId="5" fillId="0" borderId="12" xfId="0" applyFont="true" applyBorder="true" applyAlignment="true" applyProtection="true">
      <alignment horizontal="general" vertical="center" textRotation="0" wrapText="true" indent="0" shrinkToFit="false"/>
      <protection locked="true" hidden="false"/>
    </xf>
    <xf numFmtId="164" fontId="8" fillId="3" borderId="1" xfId="0" applyFont="true" applyBorder="true" applyAlignment="true" applyProtection="true">
      <alignment horizontal="right" vertical="center" textRotation="0" wrapText="true" indent="0" shrinkToFit="false"/>
      <protection locked="false" hidden="false"/>
    </xf>
    <xf numFmtId="168" fontId="8" fillId="0" borderId="14" xfId="0" applyFont="true" applyBorder="true" applyAlignment="true" applyProtection="true">
      <alignment horizontal="justify" vertical="center" textRotation="0" wrapText="false" indent="0" shrinkToFit="true"/>
      <protection locked="true" hidden="false"/>
    </xf>
    <xf numFmtId="168" fontId="5" fillId="0" borderId="0" xfId="0" applyFont="true" applyBorder="true" applyAlignment="true" applyProtection="true">
      <alignment horizontal="justify" vertical="center" textRotation="0" wrapText="false" indent="0" shrinkToFit="true"/>
      <protection locked="true" hidden="false"/>
    </xf>
    <xf numFmtId="164" fontId="8" fillId="3" borderId="1" xfId="0" applyFont="true" applyBorder="true" applyAlignment="true" applyProtection="true">
      <alignment horizontal="center" vertical="center" textRotation="0" wrapText="true" indent="0" shrinkToFit="false"/>
      <protection locked="false" hidden="false"/>
    </xf>
    <xf numFmtId="169" fontId="8" fillId="3" borderId="1" xfId="0" applyFont="true" applyBorder="true" applyAlignment="true" applyProtection="true">
      <alignment horizontal="general" vertical="center" textRotation="0" wrapText="true" indent="0" shrinkToFit="false"/>
      <protection locked="false" hidden="false"/>
    </xf>
    <xf numFmtId="169" fontId="8" fillId="0" borderId="0" xfId="0" applyFont="true" applyBorder="true" applyAlignment="true" applyProtection="true">
      <alignment horizontal="general" vertical="center" textRotation="0" wrapText="true" indent="0" shrinkToFit="false"/>
      <protection locked="false" hidden="false"/>
    </xf>
    <xf numFmtId="164" fontId="14" fillId="3" borderId="1" xfId="0" applyFont="true" applyBorder="true" applyAlignment="true" applyProtection="true">
      <alignment horizontal="center" vertical="center" textRotation="0" wrapText="false" indent="0" shrinkToFit="false"/>
      <protection locked="true" hidden="false"/>
    </xf>
    <xf numFmtId="164" fontId="22" fillId="0" borderId="14" xfId="0" applyFont="true" applyBorder="true" applyAlignment="true" applyProtection="true">
      <alignment horizontal="left" vertical="center" textRotation="0" wrapText="false" indent="0" shrinkToFit="true"/>
      <protection locked="true" hidden="false"/>
    </xf>
    <xf numFmtId="164" fontId="8" fillId="0" borderId="14" xfId="0" applyFont="true" applyBorder="true" applyAlignment="true" applyProtection="true">
      <alignment horizontal="justify" vertical="center" textRotation="0" wrapText="false" indent="0" shrinkToFit="true"/>
      <protection locked="true" hidden="false"/>
    </xf>
    <xf numFmtId="164" fontId="8" fillId="5" borderId="15" xfId="0" applyFont="true" applyBorder="true" applyAlignment="true" applyProtection="true">
      <alignment horizontal="general" vertical="center" textRotation="0" wrapText="true" indent="0" shrinkToFit="false"/>
      <protection locked="true" hidden="false"/>
    </xf>
    <xf numFmtId="164" fontId="5" fillId="0" borderId="0" xfId="0" applyFont="true" applyBorder="true" applyAlignment="true" applyProtection="true">
      <alignment horizontal="left" vertical="center" textRotation="0" wrapText="true" indent="0" shrinkToFit="false"/>
      <protection locked="true" hidden="false"/>
    </xf>
    <xf numFmtId="164" fontId="12" fillId="0" borderId="12"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true" indent="0" shrinkToFit="false"/>
      <protection locked="true" hidden="false"/>
    </xf>
    <xf numFmtId="164" fontId="5" fillId="0" borderId="14" xfId="0" applyFont="true" applyBorder="true" applyAlignment="true" applyProtection="true">
      <alignment horizontal="justify" vertical="center" textRotation="0" wrapText="false" indent="0" shrinkToFit="true"/>
      <protection locked="true" hidden="false"/>
    </xf>
    <xf numFmtId="164" fontId="12" fillId="0" borderId="0" xfId="0" applyFont="true" applyBorder="true" applyAlignment="true" applyProtection="true">
      <alignment horizontal="right" vertical="center" textRotation="0" wrapText="false" indent="0" shrinkToFit="false"/>
      <protection locked="true" hidden="false"/>
    </xf>
    <xf numFmtId="164" fontId="8" fillId="0" borderId="14" xfId="0" applyFont="true" applyBorder="true" applyAlignment="true" applyProtection="true">
      <alignment horizontal="left" vertical="center" textRotation="0" wrapText="false" indent="0" shrinkToFit="false"/>
      <protection locked="true" hidden="false"/>
    </xf>
    <xf numFmtId="164" fontId="8" fillId="0" borderId="23" xfId="0" applyFont="true" applyBorder="true" applyAlignment="true" applyProtection="true">
      <alignment horizontal="left" vertical="center" textRotation="0" wrapText="true" indent="0" shrinkToFit="false"/>
      <protection locked="true" hidden="false"/>
    </xf>
    <xf numFmtId="164" fontId="8" fillId="5" borderId="15" xfId="0" applyFont="true" applyBorder="true" applyAlignment="true" applyProtection="true">
      <alignment horizontal="left" vertical="center" textRotation="0" wrapText="true" indent="0" shrinkToFit="false"/>
      <protection locked="true" hidden="false"/>
    </xf>
    <xf numFmtId="164" fontId="8" fillId="0" borderId="24" xfId="0" applyFont="true" applyBorder="true" applyAlignment="true" applyProtection="true">
      <alignment horizontal="general" vertical="top" textRotation="0" wrapText="true" indent="0" shrinkToFit="true"/>
      <protection locked="true" hidden="false"/>
    </xf>
    <xf numFmtId="164" fontId="8" fillId="0" borderId="0" xfId="0" applyFont="true" applyBorder="true" applyAlignment="true" applyProtection="true">
      <alignment horizontal="center" vertical="center" textRotation="0" wrapText="true" indent="0" shrinkToFit="false"/>
      <protection locked="false" hidden="false"/>
    </xf>
    <xf numFmtId="164" fontId="12" fillId="0" borderId="14" xfId="0" applyFont="true" applyBorder="true" applyAlignment="true" applyProtection="true">
      <alignment horizontal="general" vertical="top" textRotation="0" wrapText="true" indent="0" shrinkToFit="true"/>
      <protection locked="true" hidden="false"/>
    </xf>
    <xf numFmtId="164" fontId="8" fillId="0" borderId="0" xfId="0" applyFont="true" applyBorder="true" applyAlignment="true" applyProtection="true">
      <alignment horizontal="left" vertical="center" textRotation="0" wrapText="true" indent="0" shrinkToFit="false"/>
      <protection locked="false" hidden="false"/>
    </xf>
    <xf numFmtId="164" fontId="8" fillId="0" borderId="14" xfId="0" applyFont="true" applyBorder="true" applyAlignment="true" applyProtection="true">
      <alignment horizontal="general" vertical="top" textRotation="0" wrapText="true" indent="0" shrinkToFit="true"/>
      <protection locked="tru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12" fillId="0" borderId="14" xfId="0" applyFont="true" applyBorder="true" applyAlignment="true" applyProtection="true">
      <alignment horizontal="left" vertical="top" textRotation="0" wrapText="true" indent="0" shrinkToFit="true"/>
      <protection locked="true" hidden="false"/>
    </xf>
    <xf numFmtId="164" fontId="9" fillId="4" borderId="25"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true" applyAlignment="true" applyProtection="true">
      <alignment horizontal="general" vertical="center" textRotation="0" wrapText="false" indent="0" shrinkToFit="true"/>
      <protection locked="true" hidden="false"/>
    </xf>
    <xf numFmtId="164" fontId="16" fillId="0" borderId="0" xfId="0" applyFont="true" applyBorder="true" applyAlignment="true" applyProtection="true">
      <alignment horizontal="right" vertical="center" textRotation="0" wrapText="false" indent="0" shrinkToFit="false"/>
      <protection locked="true" hidden="false"/>
    </xf>
    <xf numFmtId="164" fontId="14" fillId="3" borderId="1" xfId="0" applyFont="true" applyBorder="true" applyAlignment="true" applyProtection="true">
      <alignment horizontal="center" vertical="center" textRotation="0" wrapText="false" indent="0" shrinkToFit="false"/>
      <protection locked="false" hidden="false"/>
    </xf>
    <xf numFmtId="170" fontId="8" fillId="3" borderId="1" xfId="0" applyFont="true" applyBorder="true" applyAlignment="true" applyProtection="true">
      <alignment horizontal="general" vertical="center" textRotation="0" wrapText="true" indent="0" shrinkToFit="false"/>
      <protection locked="false" hidden="false"/>
    </xf>
    <xf numFmtId="164" fontId="24" fillId="0" borderId="0" xfId="0" applyFont="true" applyBorder="true" applyAlignment="true" applyProtection="true">
      <alignment horizontal="right" vertical="center" textRotation="0" wrapText="true" indent="0" shrinkToFit="false"/>
      <protection locked="true" hidden="false"/>
    </xf>
    <xf numFmtId="164" fontId="8" fillId="0" borderId="0" xfId="0" applyFont="true" applyBorder="true" applyAlignment="true" applyProtection="true">
      <alignment horizontal="justify" vertical="center" textRotation="0" wrapText="false" indent="0" shrinkToFit="true"/>
      <protection locked="true" hidden="false"/>
    </xf>
    <xf numFmtId="164" fontId="8" fillId="0" borderId="0" xfId="0" applyFont="true" applyBorder="true" applyAlignment="true" applyProtection="true">
      <alignment horizontal="justify" vertical="center" textRotation="0" wrapText="true" indent="0" shrinkToFit="false"/>
      <protection locked="true" hidden="false"/>
    </xf>
    <xf numFmtId="164" fontId="5" fillId="3" borderId="1" xfId="0" applyFont="true" applyBorder="true" applyAlignment="true" applyProtection="true">
      <alignment horizontal="general" vertical="top" textRotation="0" wrapText="false" indent="0" shrinkToFit="false"/>
      <protection locked="false" hidden="false"/>
    </xf>
    <xf numFmtId="164" fontId="5" fillId="0" borderId="0" xfId="0" applyFont="true" applyBorder="true" applyAlignment="true" applyProtection="true">
      <alignment horizontal="general" vertical="top" textRotation="0" wrapText="false" indent="0" shrinkToFit="false"/>
      <protection locked="false" hidden="false"/>
    </xf>
    <xf numFmtId="164" fontId="8" fillId="5" borderId="16" xfId="0" applyFont="true" applyBorder="true" applyAlignment="true" applyProtection="true">
      <alignment horizontal="justify" vertical="center" textRotation="0" wrapText="true" indent="0" shrinkToFit="false"/>
      <protection locked="true" hidden="false"/>
    </xf>
    <xf numFmtId="164" fontId="8" fillId="5" borderId="17" xfId="0" applyFont="true" applyBorder="true" applyAlignment="true" applyProtection="true">
      <alignment horizontal="justify" vertical="center" textRotation="0" wrapText="false" indent="0" shrinkToFit="true"/>
      <protection locked="true" hidden="false"/>
    </xf>
    <xf numFmtId="164" fontId="8" fillId="0" borderId="14" xfId="0" applyFont="true" applyBorder="true" applyAlignment="true" applyProtection="true">
      <alignment horizontal="left" vertical="center" textRotation="0" wrapText="true" indent="0" shrinkToFit="true"/>
      <protection locked="true" hidden="false"/>
    </xf>
    <xf numFmtId="164" fontId="5" fillId="3" borderId="1" xfId="0" applyFont="true" applyBorder="true" applyAlignment="true" applyProtection="true">
      <alignment horizontal="general" vertical="center" textRotation="0" wrapText="false" indent="0" shrinkToFit="false"/>
      <protection locked="false" hidden="false"/>
    </xf>
    <xf numFmtId="164" fontId="5" fillId="0" borderId="0" xfId="0" applyFont="true" applyBorder="true" applyAlignment="true" applyProtection="true">
      <alignment horizontal="general" vertical="center" textRotation="0" wrapText="false" indent="0" shrinkToFit="false"/>
      <protection locked="false" hidden="false"/>
    </xf>
    <xf numFmtId="164" fontId="8" fillId="3" borderId="1" xfId="0" applyFont="true" applyBorder="true" applyAlignment="true" applyProtection="true">
      <alignment horizontal="general" vertical="top" textRotation="0" wrapText="true" indent="0" shrinkToFit="false"/>
      <protection locked="false" hidden="false"/>
    </xf>
    <xf numFmtId="164" fontId="8" fillId="0" borderId="0" xfId="0" applyFont="true" applyBorder="true" applyAlignment="true" applyProtection="true">
      <alignment horizontal="general" vertical="top" textRotation="0" wrapText="true" indent="0" shrinkToFit="false"/>
      <protection locked="fals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8" fillId="0" borderId="26" xfId="0" applyFont="true" applyBorder="true" applyAlignment="true" applyProtection="true">
      <alignment horizontal="center" vertical="center" textRotation="0" wrapText="true" indent="0" shrinkToFit="false"/>
      <protection locked="true" hidden="false"/>
    </xf>
    <xf numFmtId="164" fontId="5" fillId="3" borderId="1"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0" fillId="0" borderId="12" xfId="0" applyFont="false" applyBorder="tru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25" fillId="0" borderId="14" xfId="0" applyFont="true" applyBorder="true" applyAlignment="true" applyProtection="true">
      <alignment horizontal="general" vertical="center" textRotation="0" wrapText="false" indent="0" shrinkToFit="false"/>
      <protection locked="true" hidden="false"/>
    </xf>
    <xf numFmtId="164" fontId="0" fillId="0" borderId="18" xfId="0" applyFont="false" applyBorder="true" applyAlignment="true" applyProtection="true">
      <alignment horizontal="general" vertical="center" textRotation="0" wrapText="false" indent="0" shrinkToFit="false"/>
      <protection locked="true" hidden="false"/>
    </xf>
    <xf numFmtId="164" fontId="0" fillId="0" borderId="20" xfId="0" applyFont="false" applyBorder="true" applyAlignment="true" applyProtection="true">
      <alignment horizontal="general" vertical="center" textRotation="0" wrapText="false" indent="0" shrinkToFit="false"/>
      <protection locked="true" hidden="false"/>
    </xf>
    <xf numFmtId="164" fontId="9" fillId="0" borderId="12" xfId="0" applyFont="true" applyBorder="true" applyAlignment="true" applyProtection="true">
      <alignment horizontal="general" vertical="center" textRotation="0" wrapText="true" indent="0" shrinkToFit="false"/>
      <protection locked="true" hidden="false"/>
    </xf>
    <xf numFmtId="164" fontId="5" fillId="6" borderId="0" xfId="0" applyFont="true" applyBorder="true" applyAlignment="true" applyProtection="true">
      <alignment horizontal="general" vertical="center" textRotation="0" wrapText="false" indent="0" shrinkToFit="false"/>
      <protection locked="true" hidden="false"/>
    </xf>
    <xf numFmtId="164" fontId="5" fillId="6" borderId="0" xfId="0" applyFont="true" applyBorder="true" applyAlignment="true" applyProtection="true">
      <alignment horizontal="justify" vertical="center" textRotation="0" wrapText="false" indent="0" shrinkToFit="true"/>
      <protection locked="true" hidden="false"/>
    </xf>
    <xf numFmtId="164" fontId="8" fillId="5" borderId="27" xfId="0" applyFont="true" applyBorder="true" applyAlignment="true" applyProtection="true">
      <alignment horizontal="general" vertical="center" textRotation="0" wrapText="true" indent="0" shrinkToFit="false"/>
      <protection locked="true" hidden="false"/>
    </xf>
    <xf numFmtId="164" fontId="5" fillId="5" borderId="28" xfId="0" applyFont="true" applyBorder="true" applyAlignment="true" applyProtection="true">
      <alignment horizontal="general" vertical="center" textRotation="0" wrapText="false" indent="0" shrinkToFit="false"/>
      <protection locked="true" hidden="false"/>
    </xf>
    <xf numFmtId="164" fontId="8" fillId="5" borderId="29" xfId="0" applyFont="true" applyBorder="true" applyAlignment="true" applyProtection="true">
      <alignment horizontal="justify" vertical="center" textRotation="0" wrapText="false" indent="0" shrinkToFit="true"/>
      <protection locked="true" hidden="false"/>
    </xf>
    <xf numFmtId="164" fontId="0" fillId="0" borderId="6" xfId="0" applyFont="false" applyBorder="true" applyAlignment="true" applyProtection="true">
      <alignment horizontal="general" vertical="center" textRotation="0" wrapText="false" indent="0" shrinkToFit="false"/>
      <protection locked="true" hidden="false"/>
    </xf>
    <xf numFmtId="164" fontId="0" fillId="0" borderId="7" xfId="0" applyFont="false" applyBorder="true" applyAlignment="true" applyProtection="true">
      <alignment horizontal="general" vertical="center" textRotation="0" wrapText="false" indent="0" shrinkToFit="false"/>
      <protection locked="true" hidden="false"/>
    </xf>
    <xf numFmtId="164" fontId="0" fillId="0" borderId="19" xfId="0" applyFont="false" applyBorder="true" applyAlignment="true" applyProtection="true">
      <alignment horizontal="general" vertical="center" textRotation="0" wrapText="false" indent="0" shrinkToFit="false"/>
      <protection locked="true" hidden="false"/>
    </xf>
    <xf numFmtId="164" fontId="25" fillId="0" borderId="8" xfId="0" applyFont="true" applyBorder="true" applyAlignment="true" applyProtection="true">
      <alignment horizontal="general" vertical="center" textRotation="0" wrapText="false" indent="0" shrinkToFit="false"/>
      <protection locked="true" hidden="false"/>
    </xf>
    <xf numFmtId="164" fontId="8" fillId="4" borderId="8" xfId="0" applyFont="true" applyBorder="true" applyAlignment="true" applyProtection="true">
      <alignment horizontal="general" vertical="center" textRotation="0" wrapText="false" indent="0" shrinkToFit="true"/>
      <protection locked="true" hidden="false"/>
    </xf>
    <xf numFmtId="164" fontId="8" fillId="0" borderId="10" xfId="0" applyFont="true" applyBorder="true" applyAlignment="true" applyProtection="true">
      <alignment horizontal="general" vertical="center" textRotation="0" wrapText="false" indent="0" shrinkToFit="true"/>
      <protection locked="true" hidden="false"/>
    </xf>
    <xf numFmtId="164" fontId="5" fillId="6" borderId="0" xfId="0" applyFont="true" applyBorder="true" applyAlignment="true" applyProtection="true">
      <alignment horizontal="general" vertical="center" textRotation="0" wrapText="true" indent="0" shrinkToFit="false"/>
      <protection locked="true" hidden="false"/>
    </xf>
    <xf numFmtId="164" fontId="36" fillId="0" borderId="0" xfId="0" applyFont="true" applyBorder="false" applyAlignment="true" applyProtection="true">
      <alignment horizontal="general" vertical="center" textRotation="0" wrapText="false" indent="0" shrinkToFit="false"/>
      <protection locked="true" hidden="false"/>
    </xf>
    <xf numFmtId="164" fontId="37" fillId="0" borderId="0" xfId="0" applyFont="true" applyBorder="fals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true" indent="0" shrinkToFit="false"/>
      <protection locked="true" hidden="false"/>
    </xf>
    <xf numFmtId="164" fontId="39" fillId="0" borderId="0" xfId="0" applyFont="true" applyBorder="fals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justify" vertical="center" textRotation="0" wrapText="false" indent="0" shrinkToFit="false"/>
      <protection locked="true" hidden="false"/>
    </xf>
    <xf numFmtId="164" fontId="41" fillId="0" borderId="0" xfId="0" applyFont="true" applyBorder="true" applyAlignment="true" applyProtection="true">
      <alignment horizontal="center" vertical="center" textRotation="0" wrapText="false" indent="0" shrinkToFit="false"/>
      <protection locked="true" hidden="false"/>
    </xf>
    <xf numFmtId="165" fontId="42" fillId="0" borderId="0" xfId="0" applyFont="true" applyBorder="false" applyAlignment="true" applyProtection="true">
      <alignment horizontal="center" vertical="center" textRotation="0" wrapText="false" indent="0" shrinkToFit="false"/>
      <protection locked="true" hidden="false"/>
    </xf>
    <xf numFmtId="171" fontId="43" fillId="0" borderId="0" xfId="0" applyFont="true" applyBorder="true" applyAlignment="true" applyProtection="true">
      <alignment horizontal="center" vertical="center" textRotation="0" wrapText="true" indent="0" shrinkToFit="false"/>
      <protection locked="true" hidden="false"/>
    </xf>
    <xf numFmtId="164" fontId="42" fillId="0" borderId="0" xfId="0" applyFont="true" applyBorder="false" applyAlignment="true" applyProtection="true">
      <alignment horizontal="center" vertical="center" textRotation="0" wrapText="false" indent="0" shrinkToFit="false"/>
      <protection locked="true" hidden="false"/>
    </xf>
    <xf numFmtId="165" fontId="44" fillId="0" borderId="0" xfId="0" applyFont="true" applyBorder="true" applyAlignment="true" applyProtection="true">
      <alignment horizontal="center" vertical="center" textRotation="0" wrapText="false" indent="0" shrinkToFit="false"/>
      <protection locked="true" hidden="false"/>
    </xf>
    <xf numFmtId="164" fontId="45" fillId="0" borderId="0" xfId="0" applyFont="true" applyBorder="true" applyAlignment="true" applyProtection="true">
      <alignment horizontal="center" vertical="center" textRotation="0" wrapText="false" indent="0" shrinkToFit="false"/>
      <protection locked="true" hidden="false"/>
    </xf>
    <xf numFmtId="172" fontId="40" fillId="0" borderId="0" xfId="0" applyFont="true" applyBorder="false" applyAlignment="true" applyProtection="true">
      <alignment horizontal="right" vertical="center" textRotation="0" wrapText="false" indent="0" shrinkToFit="false"/>
      <protection locked="true" hidden="false"/>
    </xf>
    <xf numFmtId="164" fontId="40" fillId="0" borderId="0" xfId="0" applyFont="true" applyBorder="true" applyAlignment="true" applyProtection="true">
      <alignment horizontal="distributed" vertical="center" textRotation="0" wrapText="false" indent="0" shrinkToFit="false"/>
      <protection locked="true" hidden="false"/>
    </xf>
    <xf numFmtId="164" fontId="40" fillId="0" borderId="0" xfId="0" applyFont="true" applyBorder="false" applyAlignment="true" applyProtection="true">
      <alignment horizontal="left" vertical="center" textRotation="0" wrapText="false" indent="0" shrinkToFit="false"/>
      <protection locked="true" hidden="false"/>
    </xf>
    <xf numFmtId="164" fontId="36" fillId="0" borderId="0" xfId="0" applyFont="true" applyBorder="false" applyAlignment="true" applyProtection="true">
      <alignment horizontal="left" vertical="center" textRotation="0" wrapText="false" indent="0" shrinkToFit="false"/>
      <protection locked="true" hidden="false"/>
    </xf>
    <xf numFmtId="164" fontId="47" fillId="0" borderId="0" xfId="0" applyFont="true" applyBorder="fals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right" vertical="center" textRotation="0" wrapText="false" indent="0" shrinkToFit="false"/>
      <protection locked="true" hidden="false"/>
    </xf>
    <xf numFmtId="164" fontId="40" fillId="0" borderId="0" xfId="0" applyFont="true" applyBorder="false" applyAlignment="true" applyProtection="true">
      <alignment horizontal="right" vertical="center"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49" fillId="0" borderId="0" xfId="0" applyFont="true" applyBorder="false" applyAlignment="true" applyProtection="true">
      <alignment horizontal="general" vertical="center" textRotation="0" wrapText="false" indent="0" shrinkToFit="false"/>
      <protection locked="true" hidden="false"/>
    </xf>
    <xf numFmtId="172" fontId="50" fillId="7" borderId="0" xfId="0" applyFont="true" applyBorder="false" applyAlignment="true" applyProtection="true">
      <alignment horizontal="right" vertical="center" textRotation="0" wrapText="false" indent="0" shrinkToFit="false"/>
      <protection locked="true" hidden="false"/>
    </xf>
    <xf numFmtId="173" fontId="50" fillId="7" borderId="0" xfId="24" applyFont="true" applyBorder="true" applyAlignment="true" applyProtection="true">
      <alignment horizontal="left" vertical="center" textRotation="0" wrapText="false" indent="0" shrinkToFit="false"/>
      <protection locked="true" hidden="false"/>
    </xf>
    <xf numFmtId="173" fontId="51" fillId="7" borderId="0" xfId="24" applyFont="true" applyBorder="true" applyAlignment="true" applyProtection="true">
      <alignment horizontal="general" vertical="center" textRotation="0" wrapText="false" indent="0" shrinkToFit="false"/>
      <protection locked="true" hidden="false"/>
    </xf>
    <xf numFmtId="164" fontId="52" fillId="7" borderId="0" xfId="0" applyFont="true" applyBorder="false" applyAlignment="true" applyProtection="true">
      <alignment horizontal="general" vertical="center" textRotation="0" wrapText="false" indent="0" shrinkToFit="false"/>
      <protection locked="true" hidden="false"/>
    </xf>
    <xf numFmtId="164" fontId="40" fillId="0" borderId="0" xfId="0" applyFont="true" applyBorder="false" applyAlignment="true" applyProtection="true">
      <alignment horizontal="right" vertical="top" textRotation="0" wrapText="true" indent="0" shrinkToFit="false"/>
      <protection locked="true" hidden="false"/>
    </xf>
    <xf numFmtId="164" fontId="40" fillId="0" borderId="0" xfId="0" applyFont="true" applyBorder="true" applyAlignment="true" applyProtection="true">
      <alignment horizontal="general" vertical="center" textRotation="0" wrapText="true" indent="0" shrinkToFit="false"/>
      <protection locked="true" hidden="false"/>
    </xf>
    <xf numFmtId="164" fontId="49" fillId="0" borderId="0" xfId="0" applyFont="true" applyBorder="true" applyAlignment="true" applyProtection="true">
      <alignment horizontal="general" vertical="top" textRotation="0" wrapText="true" indent="0" shrinkToFit="false"/>
      <protection locked="true" hidden="false"/>
    </xf>
    <xf numFmtId="164" fontId="53" fillId="0" borderId="0" xfId="0" applyFont="true" applyBorder="false" applyAlignment="true" applyProtection="true">
      <alignment horizontal="general" vertical="center" textRotation="0" wrapText="false" indent="0" shrinkToFit="false"/>
      <protection locked="true" hidden="false"/>
    </xf>
    <xf numFmtId="164" fontId="40" fillId="0" borderId="0" xfId="0" applyFont="true" applyBorder="false" applyAlignment="true" applyProtection="true">
      <alignment horizontal="general" vertical="center" textRotation="0" wrapText="true" indent="0" shrinkToFit="false"/>
      <protection locked="true" hidden="false"/>
    </xf>
    <xf numFmtId="164" fontId="40" fillId="0" borderId="0" xfId="0" applyFont="true" applyBorder="false" applyAlignment="true" applyProtection="true">
      <alignment horizontal="right" vertical="center" textRotation="0" wrapText="true" indent="0" shrinkToFit="false"/>
      <protection locked="true" hidden="false"/>
    </xf>
    <xf numFmtId="164" fontId="40" fillId="0" borderId="0" xfId="0" applyFont="true" applyBorder="true" applyAlignment="true" applyProtection="true">
      <alignment horizontal="general" vertical="center" textRotation="0" wrapText="false" indent="0" shrinkToFit="false"/>
      <protection locked="true" hidden="false"/>
    </xf>
    <xf numFmtId="164" fontId="40" fillId="0" borderId="0" xfId="0" applyFont="true" applyBorder="true" applyAlignment="true" applyProtection="true">
      <alignment horizontal="right" vertical="center" textRotation="0" wrapText="false" indent="0" shrinkToFit="false"/>
      <protection locked="true" hidden="false"/>
    </xf>
    <xf numFmtId="164" fontId="40" fillId="0" borderId="0" xfId="0" applyFont="true" applyBorder="false" applyAlignment="true" applyProtection="true">
      <alignment horizontal="general" vertical="top" textRotation="0" wrapText="true" indent="0" shrinkToFit="false"/>
      <protection locked="true" hidden="false"/>
    </xf>
    <xf numFmtId="164" fontId="49" fillId="8" borderId="30" xfId="0" applyFont="true" applyBorder="true" applyAlignment="true" applyProtection="true">
      <alignment horizontal="center" vertical="center" textRotation="0" wrapText="false" indent="0" shrinkToFit="false"/>
      <protection locked="true" hidden="false"/>
    </xf>
    <xf numFmtId="171" fontId="49" fillId="0" borderId="31" xfId="0" applyFont="true" applyBorder="true" applyAlignment="true" applyProtection="true">
      <alignment horizontal="center" vertical="center" textRotation="0" wrapText="false" indent="0" shrinkToFit="false"/>
      <protection locked="true" hidden="false"/>
    </xf>
    <xf numFmtId="171" fontId="49" fillId="0" borderId="32" xfId="0" applyFont="true" applyBorder="true" applyAlignment="true" applyProtection="true">
      <alignment horizontal="center" vertical="center" textRotation="0" wrapText="false" indent="0" shrinkToFit="false"/>
      <protection locked="true" hidden="false"/>
    </xf>
    <xf numFmtId="164" fontId="49" fillId="8" borderId="33" xfId="0" applyFont="true" applyBorder="true" applyAlignment="true" applyProtection="true">
      <alignment horizontal="center" vertical="center" textRotation="0" wrapText="false" indent="0" shrinkToFit="false"/>
      <protection locked="true" hidden="false"/>
    </xf>
    <xf numFmtId="171" fontId="49" fillId="0" borderId="34" xfId="0" applyFont="true" applyBorder="true" applyAlignment="true" applyProtection="true">
      <alignment horizontal="center" vertical="center" textRotation="0" wrapText="false" indent="0" shrinkToFit="false"/>
      <protection locked="true" hidden="false"/>
    </xf>
    <xf numFmtId="164" fontId="47" fillId="0" borderId="0" xfId="0" applyFont="true" applyBorder="false" applyAlignment="true" applyProtection="true">
      <alignment horizontal="general" vertical="center" textRotation="0" wrapText="true" indent="0" shrinkToFit="false"/>
      <protection locked="true" hidden="false"/>
    </xf>
    <xf numFmtId="164" fontId="47" fillId="8" borderId="21" xfId="0" applyFont="true" applyBorder="true" applyAlignment="true" applyProtection="true">
      <alignment horizontal="center" vertical="center" textRotation="0" wrapText="false" indent="0" shrinkToFit="false"/>
      <protection locked="true" hidden="false"/>
    </xf>
    <xf numFmtId="164" fontId="47" fillId="8" borderId="35" xfId="0" applyFont="true" applyBorder="true" applyAlignment="true" applyProtection="true">
      <alignment horizontal="center" vertical="center" textRotation="0" wrapText="false" indent="0" shrinkToFit="false"/>
      <protection locked="true" hidden="false"/>
    </xf>
    <xf numFmtId="164" fontId="47" fillId="8" borderId="36" xfId="0" applyFont="true" applyBorder="true" applyAlignment="true" applyProtection="true">
      <alignment horizontal="center" vertical="center" textRotation="0" wrapText="false" indent="0" shrinkToFit="false"/>
      <protection locked="true" hidden="false"/>
    </xf>
    <xf numFmtId="164" fontId="47" fillId="8" borderId="25" xfId="0" applyFont="true" applyBorder="true" applyAlignment="true" applyProtection="true">
      <alignment horizontal="center" vertical="center" textRotation="0" wrapText="false" indent="0" shrinkToFit="false"/>
      <protection locked="true" hidden="false"/>
    </xf>
    <xf numFmtId="164" fontId="40" fillId="0" borderId="37" xfId="0" applyFont="true" applyBorder="true" applyAlignment="true" applyProtection="true">
      <alignment horizontal="center" vertical="bottom" textRotation="0" wrapText="false" indent="0" shrinkToFit="false"/>
      <protection locked="true" hidden="false"/>
    </xf>
    <xf numFmtId="164" fontId="40" fillId="0" borderId="38" xfId="0" applyFont="true" applyBorder="true" applyAlignment="true" applyProtection="true">
      <alignment horizontal="center" vertical="bottom" textRotation="0" wrapText="false" indent="0" shrinkToFit="false"/>
      <protection locked="true" hidden="false"/>
    </xf>
    <xf numFmtId="164" fontId="40" fillId="0" borderId="11" xfId="0" applyFont="true" applyBorder="true" applyAlignment="true" applyProtection="true">
      <alignment horizontal="center" vertical="center" textRotation="0" wrapText="false" indent="0" shrinkToFit="false"/>
      <protection locked="true" hidden="false"/>
    </xf>
    <xf numFmtId="164" fontId="40" fillId="0" borderId="9" xfId="0" applyFont="true" applyBorder="true" applyAlignment="true" applyProtection="true">
      <alignment horizontal="center" vertical="center" textRotation="0" wrapText="false" indent="0" shrinkToFit="false"/>
      <protection locked="true" hidden="false"/>
    </xf>
    <xf numFmtId="164" fontId="40" fillId="0" borderId="39" xfId="0" applyFont="true" applyBorder="true" applyAlignment="true" applyProtection="true">
      <alignment horizontal="center" vertical="center" textRotation="0" wrapText="false" indent="0" shrinkToFit="false"/>
      <protection locked="true" hidden="false"/>
    </xf>
    <xf numFmtId="171" fontId="40" fillId="0" borderId="40" xfId="0" applyFont="true" applyBorder="true" applyAlignment="true" applyProtection="true">
      <alignment horizontal="center" vertical="top" textRotation="0" wrapText="false" indent="0" shrinkToFit="false"/>
      <protection locked="true" hidden="false"/>
    </xf>
    <xf numFmtId="171" fontId="40" fillId="0" borderId="41" xfId="0" applyFont="true" applyBorder="true" applyAlignment="true" applyProtection="true">
      <alignment horizontal="center" vertical="top" textRotation="0" wrapText="false" indent="0" shrinkToFit="false"/>
      <protection locked="true" hidden="false"/>
    </xf>
    <xf numFmtId="164" fontId="40" fillId="0" borderId="12" xfId="0" applyFont="true" applyBorder="true" applyAlignment="true" applyProtection="true">
      <alignment horizontal="center" vertical="center" textRotation="0" wrapText="false" indent="0" shrinkToFit="false"/>
      <protection locked="true" hidden="false"/>
    </xf>
    <xf numFmtId="164" fontId="40" fillId="0" borderId="42" xfId="0" applyFont="true" applyBorder="true" applyAlignment="true" applyProtection="true">
      <alignment horizontal="center" vertical="center" textRotation="0" wrapText="false" indent="0" shrinkToFit="false"/>
      <protection locked="true" hidden="false"/>
    </xf>
    <xf numFmtId="171" fontId="40" fillId="0" borderId="43" xfId="0" applyFont="true" applyBorder="true" applyAlignment="true" applyProtection="true">
      <alignment horizontal="center" vertical="top" textRotation="0" wrapText="false" indent="0" shrinkToFit="false"/>
      <protection locked="true" hidden="false"/>
    </xf>
    <xf numFmtId="171" fontId="40" fillId="0" borderId="44" xfId="0" applyFont="true" applyBorder="true" applyAlignment="true" applyProtection="true">
      <alignment horizontal="center" vertical="top" textRotation="0" wrapText="false" indent="0" shrinkToFit="false"/>
      <protection locked="true" hidden="false"/>
    </xf>
    <xf numFmtId="164" fontId="40" fillId="0" borderId="45" xfId="0" applyFont="true" applyBorder="true" applyAlignment="true" applyProtection="true">
      <alignment horizontal="center" vertical="center" textRotation="0" wrapText="false" indent="0" shrinkToFit="false"/>
      <protection locked="true" hidden="false"/>
    </xf>
    <xf numFmtId="164" fontId="40" fillId="0" borderId="26" xfId="0" applyFont="true" applyBorder="true" applyAlignment="true" applyProtection="true">
      <alignment horizontal="center" vertical="center" textRotation="0" wrapText="false" indent="0" shrinkToFit="false"/>
      <protection locked="true" hidden="false"/>
    </xf>
    <xf numFmtId="164" fontId="40" fillId="0" borderId="46"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center" vertical="center" textRotation="0" wrapText="false" indent="0" shrinkToFit="false"/>
      <protection locked="true" hidden="false"/>
    </xf>
    <xf numFmtId="164" fontId="49" fillId="0" borderId="0" xfId="0" applyFont="true" applyBorder="true" applyAlignment="true" applyProtection="true">
      <alignment horizontal="right" vertical="center" textRotation="0" wrapText="false" indent="0" shrinkToFit="false"/>
      <protection locked="true" hidden="false"/>
    </xf>
    <xf numFmtId="164" fontId="49" fillId="0" borderId="0" xfId="0" applyFont="true" applyBorder="false" applyAlignment="true" applyProtection="true">
      <alignment horizontal="center" vertical="center" textRotation="0" wrapText="false" indent="0" shrinkToFit="false"/>
      <protection locked="true" hidden="false"/>
    </xf>
    <xf numFmtId="171" fontId="40" fillId="0" borderId="32" xfId="0" applyFont="true" applyBorder="true" applyAlignment="true" applyProtection="true">
      <alignment horizontal="center" vertical="center" textRotation="0" wrapText="false" indent="0" shrinkToFit="false"/>
      <protection locked="true" hidden="false"/>
    </xf>
    <xf numFmtId="171" fontId="40" fillId="0" borderId="34"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false" applyAlignment="true" applyProtection="true">
      <alignment horizontal="general" vertical="center" textRotation="0" wrapText="false" indent="0" shrinkToFit="false"/>
      <protection locked="true" hidden="false"/>
    </xf>
    <xf numFmtId="173" fontId="47" fillId="0" borderId="0" xfId="24" applyFont="true" applyBorder="true" applyAlignment="true" applyProtection="true">
      <alignment horizontal="center" vertical="center" textRotation="0" wrapText="true" indent="0" shrinkToFit="false"/>
      <protection locked="true" hidden="false"/>
    </xf>
    <xf numFmtId="164" fontId="47" fillId="0" borderId="0" xfId="0" applyFont="true" applyBorder="true" applyAlignment="true" applyProtection="true">
      <alignment horizontal="left" vertical="center" textRotation="0" wrapText="true" indent="1" shrinkToFit="false"/>
      <protection locked="true" hidden="false"/>
    </xf>
    <xf numFmtId="164" fontId="36" fillId="0" borderId="0" xfId="0" applyFont="true" applyBorder="true" applyAlignment="true" applyProtection="true">
      <alignment horizontal="general" vertical="center" textRotation="0" wrapText="false" indent="0" shrinkToFit="false"/>
      <protection locked="true" hidden="false"/>
    </xf>
    <xf numFmtId="164" fontId="51" fillId="7" borderId="47" xfId="0" applyFont="true" applyBorder="true" applyAlignment="true" applyProtection="true">
      <alignment horizontal="center" vertical="center" textRotation="0" wrapText="false" indent="0" shrinkToFit="false"/>
      <protection locked="true" hidden="false"/>
    </xf>
    <xf numFmtId="164" fontId="36" fillId="0" borderId="48" xfId="0" applyFont="true" applyBorder="true" applyAlignment="true" applyProtection="true">
      <alignment horizontal="general" vertical="center" textRotation="0" wrapText="false" indent="0" shrinkToFit="false"/>
      <protection locked="true" hidden="false"/>
    </xf>
    <xf numFmtId="164" fontId="36" fillId="0" borderId="49" xfId="0" applyFont="true" applyBorder="true" applyAlignment="true" applyProtection="true">
      <alignment horizontal="general" vertical="center" textRotation="0" wrapText="false" indent="0" shrinkToFit="false"/>
      <protection locked="true" hidden="false"/>
    </xf>
    <xf numFmtId="164" fontId="36" fillId="0" borderId="50" xfId="0" applyFont="true" applyBorder="true" applyAlignment="true" applyProtection="true">
      <alignment horizontal="general" vertical="center" textRotation="0" wrapText="false" indent="0" shrinkToFit="false"/>
      <protection locked="true" hidden="false"/>
    </xf>
    <xf numFmtId="164" fontId="40" fillId="0" borderId="0" xfId="0" applyFont="true" applyBorder="true" applyAlignment="true" applyProtection="true">
      <alignment horizontal="justify" vertical="center" textRotation="0" wrapText="false" indent="0" shrinkToFit="false"/>
      <protection locked="true" hidden="false"/>
    </xf>
    <xf numFmtId="164" fontId="36" fillId="0" borderId="13" xfId="0" applyFont="true" applyBorder="true" applyAlignment="true" applyProtection="true">
      <alignment horizontal="general" vertical="center" textRotation="0" wrapText="false" indent="0" shrinkToFit="false"/>
      <protection locked="true" hidden="false"/>
    </xf>
    <xf numFmtId="164" fontId="54" fillId="0" borderId="51" xfId="0" applyFont="true" applyBorder="true" applyAlignment="true" applyProtection="true">
      <alignment horizontal="center" vertical="center" textRotation="0" wrapText="true" indent="0" shrinkToFit="false"/>
      <protection locked="true" hidden="false"/>
    </xf>
    <xf numFmtId="164" fontId="36" fillId="9" borderId="52" xfId="0" applyFont="true" applyBorder="true" applyAlignment="true" applyProtection="true">
      <alignment horizontal="general" vertical="center" textRotation="0" wrapText="false" indent="0" shrinkToFit="false"/>
      <protection locked="true" hidden="false"/>
    </xf>
    <xf numFmtId="164" fontId="36" fillId="9" borderId="8" xfId="0" applyFont="true" applyBorder="true" applyAlignment="true" applyProtection="true">
      <alignment horizontal="general" vertical="center" textRotation="0" wrapText="false" indent="0" shrinkToFit="false"/>
      <protection locked="true" hidden="false"/>
    </xf>
    <xf numFmtId="171" fontId="36" fillId="9" borderId="36" xfId="0" applyFont="true" applyBorder="true" applyAlignment="true" applyProtection="true">
      <alignment horizontal="left" vertical="center" textRotation="0" wrapText="false" indent="0" shrinkToFit="false"/>
      <protection locked="true" hidden="false"/>
    </xf>
    <xf numFmtId="164" fontId="36" fillId="9" borderId="53" xfId="0" applyFont="true" applyBorder="true" applyAlignment="true" applyProtection="true">
      <alignment horizontal="general" vertical="center" textRotation="0" wrapText="false" indent="0" shrinkToFit="false"/>
      <protection locked="true" hidden="false"/>
    </xf>
    <xf numFmtId="164" fontId="36" fillId="9" borderId="54" xfId="0" applyFont="true" applyBorder="true" applyAlignment="true" applyProtection="true">
      <alignment horizontal="general" vertical="center" textRotation="0" wrapText="false" indent="0" shrinkToFit="false"/>
      <protection locked="true" hidden="false"/>
    </xf>
    <xf numFmtId="171" fontId="36" fillId="9" borderId="34" xfId="0" applyFont="true" applyBorder="true" applyAlignment="true" applyProtection="true">
      <alignment horizontal="left" vertical="center" textRotation="0" wrapText="false" indent="0" shrinkToFit="false"/>
      <protection locked="true" hidden="false"/>
    </xf>
    <xf numFmtId="164" fontId="51" fillId="7" borderId="0" xfId="0" applyFont="true" applyBorder="false" applyAlignment="true" applyProtection="true">
      <alignment horizontal="general" vertical="center" textRotation="0" wrapText="false" indent="0" shrinkToFit="false"/>
      <protection locked="true" hidden="false"/>
    </xf>
    <xf numFmtId="164" fontId="54" fillId="0" borderId="0" xfId="0" applyFont="true" applyBorder="false" applyAlignment="true" applyProtection="true">
      <alignment horizontal="right" vertical="center" textRotation="0" wrapText="true" indent="0" shrinkToFit="false"/>
      <protection locked="true" hidden="false"/>
    </xf>
    <xf numFmtId="164" fontId="40" fillId="8" borderId="55" xfId="0" applyFont="true" applyBorder="true" applyAlignment="true" applyProtection="true">
      <alignment horizontal="general" vertical="center" textRotation="0" wrapText="true" indent="0" shrinkToFit="false"/>
      <protection locked="true" hidden="false"/>
    </xf>
    <xf numFmtId="164" fontId="40" fillId="8" borderId="56" xfId="0" applyFont="true" applyBorder="true" applyAlignment="true" applyProtection="true">
      <alignment horizontal="center" vertical="center" textRotation="0" wrapText="true" indent="0" shrinkToFit="false"/>
      <protection locked="true" hidden="false"/>
    </xf>
    <xf numFmtId="164" fontId="40" fillId="8" borderId="57" xfId="0" applyFont="true" applyBorder="true" applyAlignment="true" applyProtection="true">
      <alignment horizontal="center" vertical="center" textRotation="0" wrapText="true" indent="0" shrinkToFit="false"/>
      <protection locked="true" hidden="false"/>
    </xf>
    <xf numFmtId="164" fontId="40" fillId="10" borderId="0" xfId="0" applyFont="true" applyBorder="false" applyAlignment="true" applyProtection="true">
      <alignment horizontal="general" vertical="center" textRotation="0" wrapText="true" indent="0" shrinkToFit="false"/>
      <protection locked="true" hidden="false"/>
    </xf>
    <xf numFmtId="164" fontId="40" fillId="0" borderId="58" xfId="0" applyFont="true" applyBorder="true" applyAlignment="true" applyProtection="true">
      <alignment horizontal="center" vertical="center" textRotation="0" wrapText="true" indent="0" shrinkToFit="false"/>
      <protection locked="true" hidden="false"/>
    </xf>
    <xf numFmtId="164" fontId="47" fillId="0" borderId="56" xfId="0" applyFont="true" applyBorder="true" applyAlignment="true" applyProtection="true">
      <alignment horizontal="left" vertical="center" textRotation="0" wrapText="true" indent="0" shrinkToFit="false"/>
      <protection locked="true" hidden="false"/>
    </xf>
    <xf numFmtId="164" fontId="29" fillId="0" borderId="59" xfId="0" applyFont="true" applyBorder="true" applyAlignment="true" applyProtection="true">
      <alignment horizontal="left" vertical="center" textRotation="0" wrapText="true" indent="0" shrinkToFit="false"/>
      <protection locked="true" hidden="false"/>
    </xf>
    <xf numFmtId="164" fontId="55" fillId="0" borderId="57" xfId="0" applyFont="true" applyBorder="true" applyAlignment="true" applyProtection="true">
      <alignment horizontal="left" vertical="center" textRotation="0" wrapText="false" indent="0" shrinkToFit="false"/>
      <protection locked="true" hidden="false"/>
    </xf>
    <xf numFmtId="164" fontId="47" fillId="0" borderId="23" xfId="0" applyFont="true" applyBorder="true" applyAlignment="true" applyProtection="true">
      <alignment horizontal="left" vertical="center" textRotation="0" wrapText="true" indent="0" shrinkToFit="false"/>
      <protection locked="true" hidden="false"/>
    </xf>
    <xf numFmtId="164" fontId="29" fillId="0" borderId="25" xfId="0" applyFont="true" applyBorder="true" applyAlignment="true" applyProtection="true">
      <alignment horizontal="left" vertical="center" textRotation="0" wrapText="true" indent="0" shrinkToFit="false"/>
      <protection locked="true" hidden="false"/>
    </xf>
    <xf numFmtId="164" fontId="29" fillId="0" borderId="60" xfId="0" applyFont="true" applyBorder="true" applyAlignment="true" applyProtection="true">
      <alignment horizontal="left" vertical="center" textRotation="0" wrapText="true" indent="0" shrinkToFit="false"/>
      <protection locked="true" hidden="false"/>
    </xf>
    <xf numFmtId="164" fontId="47" fillId="0" borderId="44" xfId="0" applyFont="true" applyBorder="true" applyAlignment="true" applyProtection="true">
      <alignment horizontal="left" vertical="center" textRotation="0" wrapText="true" indent="0" shrinkToFit="false"/>
      <protection locked="true" hidden="false"/>
    </xf>
    <xf numFmtId="164" fontId="29" fillId="0" borderId="61" xfId="0" applyFont="true" applyBorder="true" applyAlignment="true" applyProtection="true">
      <alignment horizontal="left" vertical="center" textRotation="0" wrapText="true" indent="0" shrinkToFit="false"/>
      <protection locked="true" hidden="false"/>
    </xf>
    <xf numFmtId="164" fontId="55" fillId="0" borderId="34" xfId="0" applyFont="true" applyBorder="true" applyAlignment="true" applyProtection="true">
      <alignment horizontal="left" vertical="center" textRotation="0" wrapText="false" indent="0" shrinkToFit="false"/>
      <protection locked="true" hidden="false"/>
    </xf>
    <xf numFmtId="164" fontId="47" fillId="0" borderId="62" xfId="0" applyFont="true" applyBorder="true" applyAlignment="true" applyProtection="true">
      <alignment horizontal="general" vertical="center" textRotation="0" wrapText="false" indent="0" shrinkToFit="false"/>
      <protection locked="true" hidden="false"/>
    </xf>
    <xf numFmtId="164" fontId="47" fillId="0" borderId="48" xfId="0" applyFont="true" applyBorder="true" applyAlignment="true" applyProtection="true">
      <alignment horizontal="general" vertical="center" textRotation="0" wrapText="false" indent="0" shrinkToFit="false"/>
      <protection locked="true" hidden="false"/>
    </xf>
    <xf numFmtId="164" fontId="55" fillId="0" borderId="32" xfId="0" applyFont="true" applyBorder="true" applyAlignment="true" applyProtection="true">
      <alignment horizontal="left" vertical="center" textRotation="0" wrapText="false" indent="0" shrinkToFit="false"/>
      <protection locked="true" hidden="false"/>
    </xf>
    <xf numFmtId="164" fontId="47" fillId="0" borderId="12" xfId="0" applyFont="true" applyBorder="true" applyAlignment="true" applyProtection="true">
      <alignment horizontal="left" vertical="center" textRotation="0" wrapText="false" indent="0" shrinkToFit="false"/>
      <protection locked="true" hidden="false"/>
    </xf>
    <xf numFmtId="164" fontId="40" fillId="10" borderId="0" xfId="0" applyFont="true" applyBorder="true" applyAlignment="true" applyProtection="true">
      <alignment horizontal="general" vertical="center" textRotation="0" wrapText="true" indent="0" shrinkToFit="false"/>
      <protection locked="true" hidden="false"/>
    </xf>
    <xf numFmtId="164" fontId="56" fillId="0" borderId="0" xfId="0" applyFont="true" applyBorder="true" applyAlignment="true" applyProtection="true">
      <alignment horizontal="center" vertical="center" textRotation="0" wrapText="true" indent="0" shrinkToFit="false"/>
      <protection locked="true" hidden="false"/>
    </xf>
    <xf numFmtId="164" fontId="47" fillId="0" borderId="18" xfId="0" applyFont="true" applyBorder="true" applyAlignment="true" applyProtection="true">
      <alignment horizontal="left" vertical="center" textRotation="0" wrapText="true" indent="0" shrinkToFit="false"/>
      <protection locked="true" hidden="false"/>
    </xf>
    <xf numFmtId="164" fontId="47" fillId="0" borderId="19" xfId="0" applyFont="true" applyBorder="true" applyAlignment="true" applyProtection="true">
      <alignment horizontal="left" vertical="center" textRotation="0" wrapText="true" indent="0" shrinkToFit="false"/>
      <protection locked="true" hidden="false"/>
    </xf>
    <xf numFmtId="164" fontId="55" fillId="0" borderId="60" xfId="0" applyFont="true" applyBorder="true" applyAlignment="true" applyProtection="true">
      <alignment horizontal="left" vertical="center" textRotation="0" wrapText="false" indent="0" shrinkToFit="false"/>
      <protection locked="true" hidden="false"/>
    </xf>
    <xf numFmtId="164" fontId="47" fillId="0" borderId="0" xfId="0" applyFont="true" applyBorder="true" applyAlignment="true" applyProtection="true">
      <alignment horizontal="left" vertical="center" textRotation="0" wrapText="true" indent="0" shrinkToFit="false"/>
      <protection locked="true" hidden="false"/>
    </xf>
    <xf numFmtId="164" fontId="29" fillId="0" borderId="63" xfId="0" applyFont="true" applyBorder="true" applyAlignment="true" applyProtection="true">
      <alignment horizontal="general" vertical="center" textRotation="0" wrapText="true" indent="0" shrinkToFit="false"/>
      <protection locked="true" hidden="false"/>
    </xf>
    <xf numFmtId="164" fontId="55" fillId="0" borderId="38" xfId="0" applyFont="true" applyBorder="true" applyAlignment="true" applyProtection="true">
      <alignment horizontal="general" vertical="center" textRotation="0" wrapText="false" indent="0" shrinkToFit="false"/>
      <protection locked="true" hidden="false"/>
    </xf>
    <xf numFmtId="164" fontId="55" fillId="0" borderId="34" xfId="0" applyFont="true" applyBorder="true" applyAlignment="true" applyProtection="true">
      <alignment horizontal="left" vertical="center" textRotation="0" wrapText="true" indent="0" shrinkToFit="false"/>
      <protection locked="true" hidden="false"/>
    </xf>
    <xf numFmtId="164" fontId="56" fillId="0" borderId="0" xfId="0" applyFont="true" applyBorder="true" applyAlignment="true" applyProtection="true">
      <alignment horizontal="left" vertical="center" textRotation="0" wrapText="true" indent="0" shrinkToFit="false"/>
      <protection locked="true" hidden="false"/>
    </xf>
    <xf numFmtId="164" fontId="40" fillId="0" borderId="43" xfId="0" applyFont="true" applyBorder="true" applyAlignment="true" applyProtection="true">
      <alignment horizontal="center" vertical="center" textRotation="0" wrapText="true" indent="0" shrinkToFit="false"/>
      <protection locked="true" hidden="false"/>
    </xf>
    <xf numFmtId="164" fontId="29" fillId="0" borderId="23" xfId="0" applyFont="true" applyBorder="true" applyAlignment="true" applyProtection="true">
      <alignment horizontal="center" vertical="center" textRotation="0" wrapText="true" indent="0" shrinkToFit="false"/>
      <protection locked="true" hidden="false"/>
    </xf>
    <xf numFmtId="164" fontId="29" fillId="0" borderId="23" xfId="0" applyFont="true" applyBorder="true" applyAlignment="true" applyProtection="true">
      <alignment horizontal="left" vertical="center" textRotation="0" wrapText="false" indent="0" shrinkToFit="false"/>
      <protection locked="true" hidden="false"/>
    </xf>
    <xf numFmtId="164" fontId="29" fillId="0" borderId="23" xfId="0" applyFont="true" applyBorder="true" applyAlignment="true" applyProtection="true">
      <alignment horizontal="left" vertical="center" textRotation="0" wrapText="true" indent="0" shrinkToFit="false"/>
      <protection locked="true" hidden="false"/>
    </xf>
    <xf numFmtId="164" fontId="29" fillId="0" borderId="34" xfId="0" applyFont="true" applyBorder="true" applyAlignment="true" applyProtection="true">
      <alignment horizontal="left" vertical="center" textRotation="0" wrapText="true" indent="0" shrinkToFit="false"/>
      <protection locked="true" hidden="false"/>
    </xf>
    <xf numFmtId="164" fontId="55" fillId="0" borderId="44" xfId="0" applyFont="true" applyBorder="true" applyAlignment="true" applyProtection="true">
      <alignment horizontal="general" vertical="center" textRotation="0" wrapText="true" indent="0" shrinkToFit="false"/>
      <protection locked="true" hidden="false"/>
    </xf>
    <xf numFmtId="164" fontId="36" fillId="0" borderId="0" xfId="0" applyFont="true" applyBorder="true" applyAlignment="true" applyProtection="true">
      <alignment horizontal="left" vertical="top" textRotation="0" wrapText="false" indent="0" shrinkToFit="false"/>
      <protection locked="true" hidden="false"/>
    </xf>
    <xf numFmtId="164" fontId="36" fillId="0" borderId="0" xfId="0" applyFont="true" applyBorder="true" applyAlignment="true" applyProtection="true">
      <alignment horizontal="general" vertical="top" textRotation="0" wrapText="true" indent="0" shrinkToFit="false"/>
      <protection locked="true" hidden="false"/>
    </xf>
    <xf numFmtId="171" fontId="40" fillId="0" borderId="0" xfId="0" applyFont="true" applyBorder="true" applyAlignment="true" applyProtection="true">
      <alignment horizontal="left" vertical="top" textRotation="0" wrapText="true" indent="0" shrinkToFit="false"/>
      <protection locked="true" hidden="false"/>
    </xf>
    <xf numFmtId="164" fontId="57" fillId="0" borderId="0" xfId="0" applyFont="true" applyBorder="false" applyAlignment="true" applyProtection="true">
      <alignment horizontal="general" vertical="center" textRotation="0" wrapText="false" indent="0" shrinkToFit="false"/>
      <protection locked="true" hidden="false"/>
    </xf>
    <xf numFmtId="171" fontId="40" fillId="0" borderId="0" xfId="0" applyFont="true" applyBorder="false" applyAlignment="true" applyProtection="true">
      <alignment horizontal="center" vertical="center" textRotation="0" wrapText="true" indent="0" shrinkToFit="false"/>
      <protection locked="true" hidden="false"/>
    </xf>
    <xf numFmtId="171" fontId="40" fillId="0" borderId="0" xfId="0" applyFont="true" applyBorder="true" applyAlignment="true" applyProtection="true">
      <alignment horizontal="center" vertical="center" textRotation="0" wrapText="true" indent="0" shrinkToFit="false"/>
      <protection locked="true" hidden="false"/>
    </xf>
    <xf numFmtId="164" fontId="40" fillId="0" borderId="0" xfId="0" applyFont="true" applyBorder="false" applyAlignment="true" applyProtection="true">
      <alignment horizontal="left" vertical="center" textRotation="0" wrapText="true" indent="0" shrinkToFit="false"/>
      <protection locked="true" hidden="false"/>
    </xf>
    <xf numFmtId="164" fontId="40" fillId="0" borderId="0" xfId="0" applyFont="true" applyBorder="false" applyAlignment="true" applyProtection="true">
      <alignment horizontal="general" vertical="top" textRotation="0" wrapText="false" indent="0" shrinkToFit="false"/>
      <protection locked="true" hidden="false"/>
    </xf>
    <xf numFmtId="164" fontId="40" fillId="11" borderId="64" xfId="0" applyFont="true" applyBorder="true" applyAlignment="true" applyProtection="true">
      <alignment horizontal="center" vertical="center" textRotation="0" wrapText="true" indent="0" shrinkToFit="false"/>
      <protection locked="true" hidden="false"/>
    </xf>
    <xf numFmtId="171" fontId="40" fillId="0" borderId="50" xfId="0" applyFont="true" applyBorder="true" applyAlignment="true" applyProtection="true">
      <alignment horizontal="left" vertical="center" textRotation="0" wrapText="false" indent="0" shrinkToFit="false"/>
      <protection locked="true" hidden="false"/>
    </xf>
    <xf numFmtId="171" fontId="40" fillId="0" borderId="50" xfId="0" applyFont="true" applyBorder="true" applyAlignment="true" applyProtection="true">
      <alignment horizontal="left" vertical="center" textRotation="0" wrapText="true" indent="0" shrinkToFit="false"/>
      <protection locked="true" hidden="false"/>
    </xf>
    <xf numFmtId="171" fontId="40" fillId="0" borderId="65" xfId="0" applyFont="true" applyBorder="true" applyAlignment="true" applyProtection="true">
      <alignment horizontal="left" vertical="center" textRotation="0" wrapText="true" indent="0" shrinkToFit="false"/>
      <protection locked="true" hidden="false"/>
    </xf>
    <xf numFmtId="164" fontId="40" fillId="0" borderId="26" xfId="0" applyFont="true" applyBorder="true" applyAlignment="true" applyProtection="true">
      <alignment horizontal="general" vertical="center" textRotation="0" wrapText="true" indent="0" shrinkToFit="false"/>
      <protection locked="true" hidden="false"/>
    </xf>
    <xf numFmtId="164" fontId="40" fillId="0" borderId="46"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false" applyAlignment="true" applyProtection="true">
      <alignment horizontal="left" vertical="center" textRotation="0" wrapText="true" indent="0" shrinkToFit="false"/>
      <protection locked="true" hidden="false"/>
    </xf>
    <xf numFmtId="164" fontId="36" fillId="0" borderId="0" xfId="0" applyFont="true" applyBorder="false" applyAlignment="true" applyProtection="true">
      <alignment horizontal="right" vertical="center" textRotation="0" wrapText="false" indent="0" shrinkToFit="false"/>
      <protection locked="true" hidden="false"/>
    </xf>
    <xf numFmtId="164" fontId="40" fillId="0" borderId="0" xfId="0" applyFont="true" applyBorder="true" applyAlignment="true" applyProtection="true">
      <alignment horizontal="general" vertical="top" textRotation="0" wrapText="true" indent="0" shrinkToFit="false"/>
      <protection locked="true" hidden="false"/>
    </xf>
    <xf numFmtId="164" fontId="40" fillId="0" borderId="66" xfId="0" applyFont="true" applyBorder="true" applyAlignment="true" applyProtection="true">
      <alignment horizontal="center" vertical="center" textRotation="0" wrapText="false" indent="0" shrinkToFit="false"/>
      <protection locked="true" hidden="false"/>
    </xf>
    <xf numFmtId="164" fontId="40" fillId="0" borderId="67"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true" applyAlignment="true" applyProtection="true">
      <alignment horizontal="center" vertical="center" textRotation="0" wrapText="false" indent="0" shrinkToFit="false"/>
      <protection locked="true" hidden="false"/>
    </xf>
    <xf numFmtId="164" fontId="40" fillId="0" borderId="68" xfId="0" applyFont="true" applyBorder="true" applyAlignment="true" applyProtection="true">
      <alignment horizontal="center" vertical="center" textRotation="0" wrapText="false" indent="0" shrinkToFit="false"/>
      <protection locked="true" hidden="false"/>
    </xf>
    <xf numFmtId="171" fontId="40" fillId="0" borderId="69" xfId="0" applyFont="true" applyBorder="true" applyAlignment="true" applyProtection="true">
      <alignment horizontal="general" vertical="center" textRotation="0" wrapText="false" indent="0" shrinkToFit="true"/>
      <protection locked="true" hidden="false"/>
    </xf>
    <xf numFmtId="171" fontId="40" fillId="0" borderId="70" xfId="0" applyFont="true" applyBorder="true" applyAlignment="true" applyProtection="true">
      <alignment horizontal="general" vertical="center" textRotation="0" wrapText="false" indent="0" shrinkToFit="true"/>
      <protection locked="true" hidden="false"/>
    </xf>
    <xf numFmtId="171" fontId="40" fillId="0" borderId="71" xfId="0" applyFont="true" applyBorder="true" applyAlignment="true" applyProtection="true">
      <alignment horizontal="left" vertical="center" textRotation="0" wrapText="true" indent="0" shrinkToFit="false"/>
      <protection locked="true" hidden="false"/>
    </xf>
    <xf numFmtId="164" fontId="40" fillId="0" borderId="72" xfId="0" applyFont="true" applyBorder="true" applyAlignment="true" applyProtection="true">
      <alignment horizontal="center" vertical="center" textRotation="0" wrapText="true" indent="0" shrinkToFit="false"/>
      <protection locked="true" hidden="false"/>
    </xf>
    <xf numFmtId="171" fontId="40" fillId="0" borderId="69" xfId="0" applyFont="true" applyBorder="true" applyAlignment="true" applyProtection="true">
      <alignment horizontal="general" vertical="center" textRotation="0" wrapText="false" indent="0" shrinkToFit="false"/>
      <protection locked="true" hidden="false"/>
    </xf>
    <xf numFmtId="164" fontId="40" fillId="0" borderId="0" xfId="0" applyFont="true" applyBorder="true" applyAlignment="true" applyProtection="true">
      <alignment horizontal="left" vertical="center" textRotation="0" wrapText="false" indent="0" shrinkToFit="false"/>
      <protection locked="true" hidden="false"/>
    </xf>
    <xf numFmtId="171" fontId="40" fillId="0" borderId="70" xfId="0" applyFont="true" applyBorder="true" applyAlignment="true" applyProtection="true">
      <alignment horizontal="general" vertical="center" textRotation="0" wrapText="false" indent="0" shrinkToFit="false"/>
      <protection locked="true" hidden="false"/>
    </xf>
    <xf numFmtId="164" fontId="40" fillId="0" borderId="70" xfId="0" applyFont="true" applyBorder="true" applyAlignment="true" applyProtection="true">
      <alignment horizontal="left" vertical="bottom" textRotation="0" wrapText="false" indent="1" shrinkToFit="false"/>
      <protection locked="true" hidden="false"/>
    </xf>
    <xf numFmtId="164" fontId="17" fillId="0" borderId="70" xfId="20" applyFont="true" applyBorder="true" applyAlignment="true" applyProtection="true">
      <alignment horizontal="left" vertical="top" textRotation="0" wrapText="false" indent="1" shrinkToFit="false"/>
      <protection locked="true" hidden="false"/>
    </xf>
    <xf numFmtId="164" fontId="58" fillId="0" borderId="70" xfId="20" applyFont="true" applyBorder="true" applyAlignment="true" applyProtection="true">
      <alignment horizontal="left" vertical="top" textRotation="0" wrapText="false" indent="1" shrinkToFit="false"/>
      <protection locked="true" hidden="false"/>
    </xf>
    <xf numFmtId="171" fontId="59" fillId="0" borderId="70" xfId="20" applyFont="true" applyBorder="true" applyAlignment="true" applyProtection="true">
      <alignment horizontal="left" vertical="top" textRotation="0" wrapText="false" indent="1" shrinkToFit="false"/>
      <protection locked="true" hidden="false"/>
    </xf>
    <xf numFmtId="164" fontId="40" fillId="0" borderId="73" xfId="0" applyFont="true" applyBorder="true" applyAlignment="true" applyProtection="true">
      <alignment horizontal="center" vertical="center" textRotation="0" wrapText="true" indent="0" shrinkToFit="false"/>
      <protection locked="true" hidden="false"/>
    </xf>
    <xf numFmtId="171" fontId="40" fillId="0" borderId="74" xfId="0" applyFont="true" applyBorder="true" applyAlignment="true" applyProtection="true">
      <alignment horizontal="general" vertical="center" textRotation="0" wrapText="false" indent="0" shrinkToFit="false"/>
      <protection locked="true" hidden="false"/>
    </xf>
    <xf numFmtId="164" fontId="40" fillId="0" borderId="0" xfId="0" applyFont="true" applyBorder="true" applyAlignment="true" applyProtection="true">
      <alignment horizontal="left" vertical="top" textRotation="0" wrapText="true" indent="0" shrinkToFit="false"/>
      <protection locked="true" hidden="false"/>
    </xf>
    <xf numFmtId="164" fontId="40" fillId="0" borderId="0" xfId="0" applyFont="true" applyBorder="false" applyAlignment="true" applyProtection="true">
      <alignment horizontal="left" vertical="top" textRotation="0" wrapText="false" indent="0" shrinkToFit="false"/>
      <protection locked="true" hidden="false"/>
    </xf>
    <xf numFmtId="172" fontId="40" fillId="0" borderId="0" xfId="0" applyFont="true" applyBorder="false" applyAlignment="true" applyProtection="true">
      <alignment horizontal="right" vertical="bottom" textRotation="0" wrapText="false" indent="0" shrinkToFit="false"/>
      <protection locked="true" hidden="false"/>
    </xf>
    <xf numFmtId="164" fontId="40" fillId="0" borderId="0" xfId="0" applyFont="true" applyBorder="true" applyAlignment="true" applyProtection="true">
      <alignment horizontal="general" vertical="bottom" textRotation="0" wrapText="false" indent="0" shrinkToFit="false"/>
      <protection locked="true" hidden="false"/>
    </xf>
    <xf numFmtId="164" fontId="51" fillId="7" borderId="0" xfId="0" applyFont="true" applyBorder="false" applyAlignment="true" applyProtection="true">
      <alignment horizontal="general" vertical="center" textRotation="0" wrapText="true" indent="0" shrinkToFit="false"/>
      <protection locked="true" hidden="false"/>
    </xf>
    <xf numFmtId="164" fontId="49" fillId="0" borderId="0" xfId="0" applyFont="true" applyBorder="true" applyAlignment="true" applyProtection="true">
      <alignment horizontal="left" vertical="top" textRotation="0" wrapText="true" indent="0" shrinkToFit="false"/>
      <protection locked="true" hidden="false"/>
    </xf>
    <xf numFmtId="164" fontId="40" fillId="8" borderId="75" xfId="0" applyFont="true" applyBorder="true" applyAlignment="true" applyProtection="true">
      <alignment horizontal="general" vertical="center" textRotation="0" wrapText="false" indent="0" shrinkToFit="false"/>
      <protection locked="true" hidden="false"/>
    </xf>
    <xf numFmtId="164" fontId="40" fillId="8" borderId="76" xfId="0" applyFont="true" applyBorder="true" applyAlignment="true" applyProtection="true">
      <alignment horizontal="general" vertical="center" textRotation="0" wrapText="false" indent="0" shrinkToFit="false"/>
      <protection locked="true" hidden="false"/>
    </xf>
    <xf numFmtId="164" fontId="60" fillId="8" borderId="77" xfId="0" applyFont="true" applyBorder="true" applyAlignment="true" applyProtection="true">
      <alignment horizontal="center" vertical="center" textRotation="0" wrapText="false" indent="0" shrinkToFit="false"/>
      <protection locked="true" hidden="false"/>
    </xf>
    <xf numFmtId="164" fontId="60" fillId="8" borderId="78" xfId="0" applyFont="true" applyBorder="true" applyAlignment="true" applyProtection="true">
      <alignment horizontal="center" vertical="center" textRotation="0" wrapText="false" indent="0" shrinkToFit="false"/>
      <protection locked="true" hidden="false"/>
    </xf>
    <xf numFmtId="164" fontId="61" fillId="8" borderId="77" xfId="0" applyFont="true" applyBorder="true" applyAlignment="true" applyProtection="true">
      <alignment horizontal="center" vertical="center" textRotation="0" wrapText="false" indent="0" shrinkToFit="false"/>
      <protection locked="true" hidden="false"/>
    </xf>
    <xf numFmtId="164" fontId="61" fillId="8" borderId="57" xfId="0" applyFont="true" applyBorder="true" applyAlignment="true" applyProtection="true">
      <alignment horizontal="center" vertical="center" textRotation="0" wrapText="false" indent="0" shrinkToFit="false"/>
      <protection locked="true" hidden="false"/>
    </xf>
    <xf numFmtId="164" fontId="61" fillId="0" borderId="30" xfId="0" applyFont="true" applyBorder="true" applyAlignment="true" applyProtection="true">
      <alignment horizontal="center" vertical="center" textRotation="0" wrapText="true" indent="0" shrinkToFit="false"/>
      <protection locked="true" hidden="false"/>
    </xf>
    <xf numFmtId="171" fontId="49" fillId="0" borderId="59" xfId="0" applyFont="true" applyBorder="true" applyAlignment="true" applyProtection="true">
      <alignment horizontal="center" vertical="center" textRotation="0" wrapText="true" indent="0" shrinkToFit="false"/>
      <protection locked="true" hidden="false"/>
    </xf>
    <xf numFmtId="171" fontId="49" fillId="0" borderId="59" xfId="0" applyFont="true" applyBorder="true" applyAlignment="true" applyProtection="true">
      <alignment horizontal="center" vertical="center" textRotation="0" wrapText="false" indent="0" shrinkToFit="true"/>
      <protection locked="true" hidden="false"/>
    </xf>
    <xf numFmtId="164" fontId="49" fillId="0" borderId="62" xfId="0" applyFont="true" applyBorder="true" applyAlignment="true" applyProtection="true">
      <alignment horizontal="center" vertical="center" textRotation="0" wrapText="false" indent="0" shrinkToFit="true"/>
      <protection locked="true" hidden="false"/>
    </xf>
    <xf numFmtId="171" fontId="49" fillId="0" borderId="41" xfId="0" applyFont="true" applyBorder="true" applyAlignment="true" applyProtection="true">
      <alignment horizontal="center" vertical="center" textRotation="0" wrapText="false" indent="0" shrinkToFit="true"/>
      <protection locked="true" hidden="false"/>
    </xf>
    <xf numFmtId="171" fontId="49" fillId="0" borderId="32" xfId="0" applyFont="true" applyBorder="true" applyAlignment="true" applyProtection="true">
      <alignment horizontal="general" vertical="center" textRotation="0" wrapText="true" indent="0" shrinkToFit="true"/>
      <protection locked="true" hidden="false"/>
    </xf>
    <xf numFmtId="164" fontId="61" fillId="0" borderId="35" xfId="0" applyFont="true" applyBorder="true" applyAlignment="true" applyProtection="true">
      <alignment horizontal="center" vertical="center" textRotation="0" wrapText="false" indent="0" shrinkToFit="false"/>
      <protection locked="true" hidden="false"/>
    </xf>
    <xf numFmtId="171" fontId="49" fillId="0" borderId="25" xfId="0" applyFont="true" applyBorder="true" applyAlignment="true" applyProtection="true">
      <alignment horizontal="center" vertical="center" textRotation="0" wrapText="false" indent="0" shrinkToFit="true"/>
      <protection locked="true" hidden="false"/>
    </xf>
    <xf numFmtId="171" fontId="49" fillId="0" borderId="25" xfId="0" applyFont="true" applyBorder="true" applyAlignment="true" applyProtection="true">
      <alignment horizontal="center" vertical="center" textRotation="0" wrapText="false" indent="0" shrinkToFit="false"/>
      <protection locked="true" hidden="false"/>
    </xf>
    <xf numFmtId="164" fontId="49" fillId="0" borderId="6" xfId="0" applyFont="true" applyBorder="true" applyAlignment="true" applyProtection="true">
      <alignment horizontal="center" vertical="center" textRotation="0" wrapText="false" indent="0" shrinkToFit="true"/>
      <protection locked="true" hidden="false"/>
    </xf>
    <xf numFmtId="171" fontId="49" fillId="0" borderId="36" xfId="0" applyFont="true" applyBorder="true" applyAlignment="true" applyProtection="true">
      <alignment horizontal="left" vertical="center" textRotation="0" wrapText="true" indent="0" shrinkToFit="false"/>
      <protection locked="true" hidden="false"/>
    </xf>
    <xf numFmtId="164" fontId="61" fillId="0" borderId="33" xfId="0" applyFont="true" applyBorder="true" applyAlignment="true" applyProtection="true">
      <alignment horizontal="center" vertical="center" textRotation="0" wrapText="false" indent="0" shrinkToFit="false"/>
      <protection locked="true" hidden="false"/>
    </xf>
    <xf numFmtId="171" fontId="49" fillId="0" borderId="61" xfId="0" applyFont="true" applyBorder="true" applyAlignment="true" applyProtection="true">
      <alignment horizontal="center" vertical="center" textRotation="0" wrapText="false" indent="0" shrinkToFit="true"/>
      <protection locked="true" hidden="false"/>
    </xf>
    <xf numFmtId="171" fontId="49" fillId="0" borderId="61" xfId="0" applyFont="true" applyBorder="true" applyAlignment="true" applyProtection="true">
      <alignment horizontal="center" vertical="center" textRotation="0" wrapText="false" indent="0" shrinkToFit="false"/>
      <protection locked="true" hidden="false"/>
    </xf>
    <xf numFmtId="164" fontId="49" fillId="0" borderId="12" xfId="0" applyFont="true" applyBorder="true" applyAlignment="true" applyProtection="true">
      <alignment horizontal="center" vertical="center" textRotation="0" wrapText="false" indent="0" shrinkToFit="true"/>
      <protection locked="true" hidden="false"/>
    </xf>
    <xf numFmtId="171" fontId="49" fillId="0" borderId="38" xfId="0" applyFont="true" applyBorder="true" applyAlignment="true" applyProtection="true">
      <alignment horizontal="center" vertical="center" textRotation="0" wrapText="false" indent="0" shrinkToFit="false"/>
      <protection locked="true" hidden="false"/>
    </xf>
    <xf numFmtId="171" fontId="49" fillId="0" borderId="60" xfId="0" applyFont="true" applyBorder="true" applyAlignment="true" applyProtection="true">
      <alignment horizontal="left" vertical="center" textRotation="0" wrapText="true" indent="0" shrinkToFit="false"/>
      <protection locked="true" hidden="false"/>
    </xf>
    <xf numFmtId="164" fontId="55" fillId="0" borderId="0" xfId="0" applyFont="true" applyBorder="false" applyAlignment="true" applyProtection="true">
      <alignment horizontal="general" vertical="center" textRotation="0" wrapText="false" indent="0" shrinkToFit="false"/>
      <protection locked="true" hidden="false"/>
    </xf>
    <xf numFmtId="164" fontId="55" fillId="0" borderId="48"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right" vertical="center" textRotation="0" wrapText="false" indent="0" shrinkToFit="false"/>
      <protection locked="true" hidden="false"/>
    </xf>
    <xf numFmtId="164" fontId="29" fillId="0" borderId="0" xfId="0" applyFont="true" applyBorder="true" applyAlignment="true" applyProtection="true">
      <alignment horizontal="left" vertical="center" textRotation="0" wrapText="true" indent="0" shrinkToFit="false"/>
      <protection locked="true" hidden="false"/>
    </xf>
    <xf numFmtId="164" fontId="29" fillId="0" borderId="0" xfId="0" applyFont="true" applyBorder="false" applyAlignment="true" applyProtection="true">
      <alignment horizontal="general" vertical="center" textRotation="0" wrapText="true" indent="0" shrinkToFit="false"/>
      <protection locked="true" hidden="false"/>
    </xf>
    <xf numFmtId="164" fontId="49" fillId="0" borderId="0" xfId="0" applyFont="true" applyBorder="false" applyAlignment="true" applyProtection="true">
      <alignment horizontal="justify" vertical="center" textRotation="0" wrapText="false" indent="0" shrinkToFit="false"/>
      <protection locked="true" hidden="false"/>
    </xf>
    <xf numFmtId="164" fontId="49" fillId="0" borderId="0" xfId="0" applyFont="true" applyBorder="false" applyAlignment="true" applyProtection="true">
      <alignment horizontal="right" vertical="center" textRotation="0" wrapText="false" indent="0" shrinkToFit="false"/>
      <protection locked="true" hidden="false"/>
    </xf>
    <xf numFmtId="164" fontId="49" fillId="0" borderId="0" xfId="0" applyFont="true" applyBorder="false" applyAlignment="true" applyProtection="true">
      <alignment horizontal="general" vertical="top" textRotation="0" wrapText="false" indent="0" shrinkToFit="false"/>
      <protection locked="true" hidden="false"/>
    </xf>
    <xf numFmtId="164" fontId="49" fillId="0" borderId="0" xfId="0" applyFont="true" applyBorder="true" applyAlignment="true" applyProtection="true">
      <alignment horizontal="left" vertical="center" textRotation="0" wrapText="true" indent="0" shrinkToFit="false"/>
      <protection locked="true" hidden="false"/>
    </xf>
    <xf numFmtId="171" fontId="40" fillId="0" borderId="0" xfId="0" applyFont="true" applyBorder="true" applyAlignment="true" applyProtection="true">
      <alignment horizontal="center" vertical="center" textRotation="0" wrapText="false" indent="0" shrinkToFit="false"/>
      <protection locked="true" hidden="false"/>
    </xf>
    <xf numFmtId="164" fontId="62" fillId="0" borderId="0" xfId="0" applyFont="true" applyBorder="true" applyAlignment="true" applyProtection="true">
      <alignment horizontal="center" vertical="center" textRotation="0" wrapText="false" indent="0" shrinkToFit="false"/>
      <protection locked="true" hidden="false"/>
    </xf>
    <xf numFmtId="164" fontId="40" fillId="8" borderId="79" xfId="0" applyFont="true" applyBorder="true" applyAlignment="true" applyProtection="true">
      <alignment horizontal="center" vertical="center" textRotation="0" wrapText="false" indent="0" shrinkToFit="false"/>
      <protection locked="true" hidden="false"/>
    </xf>
    <xf numFmtId="164" fontId="47" fillId="0" borderId="0" xfId="0" applyFont="true" applyBorder="true" applyAlignment="true" applyProtection="true">
      <alignment horizontal="center" vertical="center" textRotation="0" wrapText="false" indent="0" shrinkToFit="false"/>
      <protection locked="true" hidden="false"/>
    </xf>
    <xf numFmtId="164" fontId="40" fillId="0" borderId="80" xfId="0" applyFont="true" applyBorder="true" applyAlignment="true" applyProtection="true">
      <alignment horizontal="distributed" vertical="center" textRotation="0" wrapText="true" indent="1" shrinkToFit="false"/>
      <protection locked="true" hidden="false"/>
    </xf>
    <xf numFmtId="171" fontId="49" fillId="0" borderId="70"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true" applyAlignment="true" applyProtection="true">
      <alignment horizontal="general" vertical="center" textRotation="0" wrapText="true" indent="0" shrinkToFit="false"/>
      <protection locked="true" hidden="false"/>
    </xf>
    <xf numFmtId="171" fontId="63" fillId="0" borderId="0" xfId="0" applyFont="true" applyBorder="false" applyAlignment="true" applyProtection="true">
      <alignment horizontal="general" vertical="center" textRotation="0" wrapText="false" indent="0" shrinkToFit="false"/>
      <protection locked="true" hidden="false"/>
    </xf>
    <xf numFmtId="173" fontId="49" fillId="0" borderId="70" xfId="24" applyFont="true" applyBorder="true" applyAlignment="true" applyProtection="true">
      <alignment horizontal="general" vertical="center" textRotation="0" wrapText="true" indent="0" shrinkToFit="false"/>
      <protection locked="true" hidden="false"/>
    </xf>
    <xf numFmtId="171" fontId="63" fillId="0" borderId="0" xfId="0" applyFont="true" applyBorder="false" applyAlignment="true" applyProtection="true">
      <alignment horizontal="left" vertical="center" textRotation="0" wrapText="false" indent="0" shrinkToFit="false"/>
      <protection locked="true" hidden="false"/>
    </xf>
    <xf numFmtId="164" fontId="40" fillId="0" borderId="68" xfId="0" applyFont="true" applyBorder="true" applyAlignment="true" applyProtection="true">
      <alignment horizontal="center" vertical="center" textRotation="0" wrapText="true" indent="0" shrinkToFit="false"/>
      <protection locked="true" hidden="false"/>
    </xf>
    <xf numFmtId="173" fontId="49" fillId="0" borderId="69" xfId="24" applyFont="true" applyBorder="true" applyAlignment="true" applyProtection="true">
      <alignment horizontal="general" vertical="center" textRotation="0" wrapText="true" indent="0" shrinkToFit="false"/>
      <protection locked="true" hidden="false"/>
    </xf>
    <xf numFmtId="164" fontId="40" fillId="0" borderId="68" xfId="0" applyFont="true" applyBorder="true" applyAlignment="true" applyProtection="true">
      <alignment horizontal="distributed" vertical="center" textRotation="0" wrapText="true" indent="1" shrinkToFit="false"/>
      <protection locked="true" hidden="false"/>
    </xf>
    <xf numFmtId="173" fontId="49" fillId="0" borderId="81" xfId="24" applyFont="true" applyBorder="true" applyAlignment="true" applyProtection="true">
      <alignment horizontal="general" vertical="center" textRotation="0" wrapText="true" indent="0" shrinkToFit="false"/>
      <protection locked="true" hidden="false"/>
    </xf>
    <xf numFmtId="164" fontId="40" fillId="0" borderId="82" xfId="0" applyFont="true" applyBorder="true" applyAlignment="true" applyProtection="true">
      <alignment horizontal="distributed" vertical="center" textRotation="0" wrapText="true" indent="1" shrinkToFit="false"/>
      <protection locked="true" hidden="false"/>
    </xf>
    <xf numFmtId="173" fontId="49" fillId="0" borderId="74" xfId="24" applyFont="true" applyBorder="true" applyAlignment="true" applyProtection="true">
      <alignment horizontal="left" vertical="center" textRotation="0" wrapText="true" indent="0" shrinkToFit="false"/>
      <protection locked="true" hidden="false"/>
    </xf>
    <xf numFmtId="164" fontId="47" fillId="0" borderId="0" xfId="0" applyFont="true" applyBorder="true" applyAlignment="true" applyProtection="true">
      <alignment horizontal="general" vertical="center" textRotation="0" wrapText="false" indent="0" shrinkToFit="false"/>
      <protection locked="true" hidden="false"/>
    </xf>
    <xf numFmtId="164" fontId="49" fillId="8" borderId="21" xfId="0" applyFont="true" applyBorder="true" applyAlignment="true" applyProtection="true">
      <alignment horizontal="center" vertical="center" textRotation="0" wrapText="false" indent="0" shrinkToFit="false"/>
      <protection locked="true" hidden="false"/>
    </xf>
    <xf numFmtId="164" fontId="49" fillId="8" borderId="83" xfId="0" applyFont="true" applyBorder="true" applyAlignment="true" applyProtection="true">
      <alignment horizontal="center" vertical="center" textRotation="0" wrapText="false" indent="0" shrinkToFit="false"/>
      <protection locked="true" hidden="false"/>
    </xf>
    <xf numFmtId="164" fontId="49" fillId="8" borderId="84" xfId="0" applyFont="true" applyBorder="true" applyAlignment="true" applyProtection="true">
      <alignment horizontal="center" vertical="center" textRotation="0" wrapText="false" indent="0" shrinkToFit="false"/>
      <protection locked="true" hidden="false"/>
    </xf>
    <xf numFmtId="171" fontId="49" fillId="0" borderId="85" xfId="0" applyFont="true" applyBorder="true" applyAlignment="true" applyProtection="true">
      <alignment horizontal="center" vertical="center" textRotation="0" wrapText="true" indent="0" shrinkToFit="false"/>
      <protection locked="true" hidden="false"/>
    </xf>
    <xf numFmtId="171" fontId="49" fillId="0" borderId="86" xfId="0" applyFont="true" applyBorder="true" applyAlignment="true" applyProtection="true">
      <alignment horizontal="center" vertical="center" textRotation="0" wrapText="true" indent="0" shrinkToFit="false"/>
      <protection locked="true" hidden="false"/>
    </xf>
    <xf numFmtId="171" fontId="49" fillId="0" borderId="35" xfId="0" applyFont="true" applyBorder="true" applyAlignment="true" applyProtection="true">
      <alignment horizontal="center" vertical="center" textRotation="0" wrapText="true" indent="0" shrinkToFit="false"/>
      <protection locked="true" hidden="false"/>
    </xf>
    <xf numFmtId="173" fontId="49" fillId="0" borderId="87" xfId="24" applyFont="true" applyBorder="true" applyAlignment="true" applyProtection="true">
      <alignment horizontal="center" vertical="center" textRotation="0" wrapText="true" indent="0" shrinkToFit="false"/>
      <protection locked="true" hidden="false"/>
    </xf>
    <xf numFmtId="164" fontId="36" fillId="0" borderId="0" xfId="0" applyFont="true" applyBorder="false" applyAlignment="true" applyProtection="true">
      <alignment horizontal="right" vertical="top" textRotation="0" wrapText="false" indent="0" shrinkToFit="false"/>
      <protection locked="true" hidden="false"/>
    </xf>
    <xf numFmtId="171" fontId="40" fillId="0" borderId="0" xfId="0" applyFont="true" applyBorder="true" applyAlignment="true" applyProtection="true">
      <alignment horizontal="general" vertical="top" textRotation="0" wrapText="true" indent="0" shrinkToFit="false"/>
      <protection locked="true" hidden="false"/>
    </xf>
    <xf numFmtId="164" fontId="46" fillId="0" borderId="0" xfId="0" applyFont="true" applyBorder="false" applyAlignment="true" applyProtection="true">
      <alignment horizontal="general" vertical="center" textRotation="0" wrapText="false" indent="0" shrinkToFit="false"/>
      <protection locked="true" hidden="false"/>
    </xf>
    <xf numFmtId="164" fontId="65" fillId="0" borderId="0" xfId="0" applyFont="true" applyBorder="true" applyAlignment="true" applyProtection="true">
      <alignment horizontal="distributed" vertical="center" textRotation="0" wrapText="false" indent="2" shrinkToFit="false"/>
      <protection locked="true" hidden="false"/>
    </xf>
    <xf numFmtId="164" fontId="66" fillId="0" borderId="0" xfId="0" applyFont="true" applyBorder="true" applyAlignment="true" applyProtection="true">
      <alignment horizontal="left" vertical="top" textRotation="0" wrapText="true" indent="0" shrinkToFit="false"/>
      <protection locked="true" hidden="false"/>
    </xf>
    <xf numFmtId="164" fontId="66" fillId="0" borderId="0" xfId="0" applyFont="true" applyBorder="false" applyAlignment="true" applyProtection="true">
      <alignment horizontal="general" vertical="top" textRotation="0" wrapText="true" indent="0" shrinkToFit="false"/>
      <protection locked="true" hidden="false"/>
    </xf>
    <xf numFmtId="164" fontId="68" fillId="0" borderId="0" xfId="0" applyFont="true" applyBorder="false" applyAlignment="true" applyProtection="true">
      <alignment horizontal="general" vertical="center" textRotation="0" wrapText="false" indent="0" shrinkToFit="false"/>
      <protection locked="true" hidden="false"/>
    </xf>
    <xf numFmtId="164" fontId="69"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70" fillId="0" borderId="0" xfId="0" applyFont="true" applyBorder="false" applyAlignment="true" applyProtection="true">
      <alignment horizontal="general" vertical="center" textRotation="0" wrapText="false" indent="0" shrinkToFit="false"/>
      <protection locked="true" hidden="false"/>
    </xf>
    <xf numFmtId="164" fontId="55" fillId="8" borderId="25" xfId="0" applyFont="true" applyBorder="true" applyAlignment="true" applyProtection="true">
      <alignment horizontal="center" vertical="center" textRotation="0" wrapText="false" indent="0" shrinkToFit="false"/>
      <protection locked="true" hidden="false"/>
    </xf>
    <xf numFmtId="164" fontId="68" fillId="0" borderId="25" xfId="0" applyFont="true" applyBorder="true" applyAlignment="true" applyProtection="true">
      <alignment horizontal="left" vertical="center" textRotation="0" wrapText="false" indent="0" shrinkToFit="false"/>
      <protection locked="true" hidden="false"/>
    </xf>
    <xf numFmtId="164" fontId="68" fillId="0" borderId="25" xfId="0" applyFont="true" applyBorder="true" applyAlignment="true" applyProtection="true">
      <alignment horizontal="center" vertical="center" textRotation="0" wrapText="false" indent="0" shrinkToFit="false"/>
      <protection locked="true" hidden="false"/>
    </xf>
    <xf numFmtId="164" fontId="68" fillId="0" borderId="25" xfId="0" applyFont="true" applyBorder="true" applyAlignment="true" applyProtection="true">
      <alignment horizontal="left" vertical="center" textRotation="0" wrapText="true" indent="0" shrinkToFit="false"/>
      <protection locked="true" hidden="false"/>
    </xf>
    <xf numFmtId="164" fontId="73" fillId="0" borderId="0" xfId="0" applyFont="true" applyBorder="false" applyAlignment="true" applyProtection="true">
      <alignment horizontal="general" vertical="center" textRotation="0" wrapText="false" indent="0" shrinkToFit="false"/>
      <protection locked="true" hidden="false"/>
    </xf>
    <xf numFmtId="164" fontId="46" fillId="0" borderId="25" xfId="0" applyFont="true" applyBorder="true" applyAlignment="true" applyProtection="true">
      <alignment horizontal="center" vertical="center" textRotation="0" wrapText="false" indent="0" shrinkToFit="false"/>
      <protection locked="true" hidden="false"/>
    </xf>
    <xf numFmtId="164" fontId="46" fillId="0" borderId="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29" fillId="0" borderId="0" xfId="0" applyFont="true" applyBorder="true" applyAlignment="true" applyProtection="true">
      <alignment horizontal="left" vertical="center" textRotation="0" wrapText="true" indent="0" shrinkToFit="false"/>
      <protection locked="true" hidden="false"/>
    </xf>
    <xf numFmtId="164" fontId="47" fillId="0" borderId="0" xfId="0" applyFont="true" applyBorder="false" applyAlignment="true" applyProtection="true">
      <alignment horizontal="left" vertical="center" textRotation="0" wrapText="false" indent="0" shrinkToFit="false"/>
      <protection locked="true" hidden="false"/>
    </xf>
    <xf numFmtId="164" fontId="46" fillId="8" borderId="25" xfId="0" applyFont="true" applyBorder="true" applyAlignment="true" applyProtection="true">
      <alignment horizontal="center" vertical="center" textRotation="0" wrapText="false" indent="0" shrinkToFit="false"/>
      <protection locked="true" hidden="false"/>
    </xf>
    <xf numFmtId="173" fontId="46" fillId="8" borderId="25" xfId="24" applyFont="true" applyBorder="true" applyAlignment="true" applyProtection="true">
      <alignment horizontal="center" vertical="center" textRotation="0" wrapText="false" indent="0" shrinkToFit="false"/>
      <protection locked="true" hidden="false"/>
    </xf>
    <xf numFmtId="164" fontId="46" fillId="0" borderId="25" xfId="0" applyFont="true" applyBorder="true" applyAlignment="true" applyProtection="true">
      <alignment horizontal="center" vertical="center" textRotation="0" wrapText="true" indent="0" shrinkToFit="false"/>
      <protection locked="true" hidden="false"/>
    </xf>
    <xf numFmtId="164" fontId="46" fillId="0" borderId="25" xfId="0" applyFont="true" applyBorder="true" applyAlignment="true" applyProtection="true">
      <alignment horizontal="center" vertical="center" textRotation="0" wrapText="false" indent="0" shrinkToFit="true"/>
      <protection locked="true" hidden="false"/>
    </xf>
    <xf numFmtId="164" fontId="36" fillId="8" borderId="25" xfId="0" applyFont="true" applyBorder="true" applyAlignment="true" applyProtection="true">
      <alignment horizontal="center" vertical="center" textRotation="0" wrapText="true" indent="0" shrinkToFit="false"/>
      <protection locked="true" hidden="false"/>
    </xf>
    <xf numFmtId="164" fontId="36" fillId="8" borderId="25" xfId="0" applyFont="true" applyBorder="true" applyAlignment="true" applyProtection="true">
      <alignment horizontal="center" vertical="center" textRotation="0" wrapText="false" indent="0" shrinkToFit="false"/>
      <protection locked="true" hidden="false"/>
    </xf>
    <xf numFmtId="164" fontId="36" fillId="0" borderId="25" xfId="0" applyFont="true" applyBorder="true" applyAlignment="true" applyProtection="true">
      <alignment horizontal="center" vertical="center" textRotation="0" wrapText="false" indent="0" shrinkToFit="false"/>
      <protection locked="true" hidden="false"/>
    </xf>
    <xf numFmtId="164" fontId="36" fillId="0" borderId="25" xfId="0" applyFont="true" applyBorder="true" applyAlignment="true" applyProtection="true">
      <alignment horizontal="left" vertical="center" textRotation="0" wrapText="true" indent="0" shrinkToFit="false"/>
      <protection locked="true" hidden="false"/>
    </xf>
    <xf numFmtId="164" fontId="36" fillId="0" borderId="0" xfId="0" applyFont="true" applyBorder="true" applyAlignment="true" applyProtection="true">
      <alignment horizontal="center" vertical="center" textRotation="0" wrapText="false" indent="0" shrinkToFit="false"/>
      <protection locked="true" hidden="false"/>
    </xf>
    <xf numFmtId="164" fontId="36" fillId="0" borderId="0" xfId="0" applyFont="true" applyBorder="true" applyAlignment="true" applyProtection="true">
      <alignment horizontal="left" vertical="center" textRotation="0" wrapText="true" indent="0" shrinkToFit="false"/>
      <protection locked="true" hidden="false"/>
    </xf>
    <xf numFmtId="164" fontId="75" fillId="0" borderId="0" xfId="0" applyFont="true" applyBorder="false" applyAlignment="true" applyProtection="true">
      <alignment horizontal="general" vertical="center" textRotation="0" wrapText="false" indent="0" shrinkToFit="false"/>
      <protection locked="true" hidden="false"/>
    </xf>
    <xf numFmtId="164" fontId="76" fillId="0" borderId="1" xfId="0" applyFont="true" applyBorder="true" applyAlignment="true" applyProtection="true">
      <alignment horizontal="left" vertical="center" textRotation="0" wrapText="false" indent="0" shrinkToFit="false"/>
      <protection locked="true" hidden="false"/>
    </xf>
    <xf numFmtId="164" fontId="77" fillId="12" borderId="58" xfId="0" applyFont="true" applyBorder="true" applyAlignment="true" applyProtection="true">
      <alignment horizontal="center" vertical="center" textRotation="0" wrapText="true" indent="0" shrinkToFit="false"/>
      <protection locked="true" hidden="false"/>
    </xf>
    <xf numFmtId="164" fontId="78" fillId="12" borderId="59" xfId="0" applyFont="true" applyBorder="true" applyAlignment="true" applyProtection="true">
      <alignment horizontal="center" vertical="center" textRotation="0" wrapText="false" indent="0" shrinkToFit="false"/>
      <protection locked="true" hidden="false"/>
    </xf>
    <xf numFmtId="164" fontId="78" fillId="12" borderId="32" xfId="0" applyFont="true" applyBorder="true" applyAlignment="true" applyProtection="true">
      <alignment horizontal="center" vertical="center" textRotation="0" wrapText="false" indent="0" shrinkToFit="false"/>
      <protection locked="true" hidden="false"/>
    </xf>
    <xf numFmtId="164" fontId="78" fillId="0" borderId="61" xfId="0" applyFont="true" applyBorder="true" applyAlignment="true" applyProtection="true">
      <alignment horizontal="general" vertical="center" textRotation="0" wrapText="true" indent="0" shrinkToFit="false"/>
      <protection locked="true" hidden="false"/>
    </xf>
    <xf numFmtId="164" fontId="78" fillId="0" borderId="34" xfId="0" applyFont="true" applyBorder="true" applyAlignment="true" applyProtection="true">
      <alignment horizontal="general" vertical="center" textRotation="0" wrapText="true" indent="0" shrinkToFit="false"/>
      <protection locked="true" hidden="false"/>
    </xf>
    <xf numFmtId="164" fontId="77" fillId="13" borderId="58" xfId="0" applyFont="true" applyBorder="true" applyAlignment="true" applyProtection="true">
      <alignment horizontal="center" vertical="center" textRotation="0" wrapText="true" indent="0" shrinkToFit="false"/>
      <protection locked="true" hidden="false"/>
    </xf>
    <xf numFmtId="164" fontId="78" fillId="13" borderId="59" xfId="0" applyFont="true" applyBorder="true" applyAlignment="true" applyProtection="true">
      <alignment horizontal="center" vertical="center" textRotation="0" wrapText="false" indent="0" shrinkToFit="false"/>
      <protection locked="true" hidden="false"/>
    </xf>
    <xf numFmtId="164" fontId="78" fillId="13" borderId="32" xfId="0" applyFont="true" applyBorder="true" applyAlignment="true" applyProtection="true">
      <alignment horizontal="center" vertical="center" textRotation="0" wrapText="false" indent="0" shrinkToFit="false"/>
      <protection locked="true" hidden="false"/>
    </xf>
    <xf numFmtId="164" fontId="79" fillId="14" borderId="58" xfId="0" applyFont="true" applyBorder="true" applyAlignment="true" applyProtection="true">
      <alignment horizontal="center" vertical="center" textRotation="0" wrapText="true" indent="0" shrinkToFit="false"/>
      <protection locked="true" hidden="false"/>
    </xf>
    <xf numFmtId="164" fontId="78" fillId="14" borderId="59" xfId="0" applyFont="true" applyBorder="true" applyAlignment="true" applyProtection="true">
      <alignment horizontal="center" vertical="center" textRotation="0" wrapText="false" indent="0" shrinkToFit="false"/>
      <protection locked="true" hidden="false"/>
    </xf>
    <xf numFmtId="164" fontId="78" fillId="14" borderId="32" xfId="0" applyFont="true" applyBorder="true" applyAlignment="true" applyProtection="true">
      <alignment horizontal="center" vertical="center" textRotation="0" wrapText="false" indent="0" shrinkToFit="false"/>
      <protection locked="true" hidden="false"/>
    </xf>
    <xf numFmtId="164" fontId="36" fillId="0" borderId="1" xfId="0" applyFont="true" applyBorder="true" applyAlignment="true" applyProtection="true">
      <alignment horizontal="center" vertical="center" textRotation="0" wrapText="true" indent="0" shrinkToFit="false"/>
      <protection locked="true" hidden="false"/>
    </xf>
    <xf numFmtId="164" fontId="81" fillId="8" borderId="25" xfId="0" applyFont="true" applyBorder="true" applyAlignment="true" applyProtection="true">
      <alignment horizontal="center" vertical="center" textRotation="0" wrapText="true" indent="0" shrinkToFit="false"/>
      <protection locked="true" hidden="false"/>
    </xf>
    <xf numFmtId="164" fontId="81" fillId="8" borderId="25" xfId="0" applyFont="true" applyBorder="true" applyAlignment="true" applyProtection="true">
      <alignment horizontal="center" vertical="center" textRotation="0" wrapText="false" indent="0" shrinkToFit="false"/>
      <protection locked="true" hidden="false"/>
    </xf>
    <xf numFmtId="164" fontId="82" fillId="0" borderId="11" xfId="0" applyFont="true" applyBorder="true" applyAlignment="true" applyProtection="true">
      <alignment horizontal="center" vertical="center" textRotation="0" wrapText="false" indent="0" shrinkToFit="false"/>
      <protection locked="true" hidden="false"/>
    </xf>
    <xf numFmtId="164" fontId="36" fillId="0" borderId="38" xfId="0" applyFont="true" applyBorder="true" applyAlignment="true" applyProtection="true">
      <alignment horizontal="left" vertical="center" textRotation="0" wrapText="true" indent="0" shrinkToFit="false"/>
      <protection locked="true" hidden="false"/>
    </xf>
    <xf numFmtId="164" fontId="0" fillId="0" borderId="12" xfId="0" applyFont="false" applyBorder="true" applyAlignment="true" applyProtection="true">
      <alignment horizontal="center" vertical="center" textRotation="0" wrapText="false" indent="0" shrinkToFit="false"/>
      <protection locked="true" hidden="false"/>
    </xf>
    <xf numFmtId="164" fontId="82" fillId="0" borderId="12" xfId="0" applyFont="true" applyBorder="true" applyAlignment="true" applyProtection="true">
      <alignment horizontal="center" vertical="center" textRotation="0" wrapText="true" indent="0" shrinkToFit="false"/>
      <protection locked="true" hidden="false"/>
    </xf>
    <xf numFmtId="164" fontId="36" fillId="10" borderId="88" xfId="0" applyFont="true" applyBorder="true" applyAlignment="true" applyProtection="true">
      <alignment horizontal="left" vertical="center" textRotation="0" wrapText="true" indent="0" shrinkToFit="false"/>
      <protection locked="true" hidden="false"/>
    </xf>
    <xf numFmtId="164" fontId="36" fillId="0" borderId="88" xfId="0" applyFont="true" applyBorder="true" applyAlignment="true" applyProtection="true">
      <alignment horizontal="left" vertical="center" textRotation="0" wrapText="true" indent="0" shrinkToFit="false"/>
      <protection locked="true" hidden="false"/>
    </xf>
    <xf numFmtId="164" fontId="52" fillId="15" borderId="89" xfId="0" applyFont="true" applyBorder="true" applyAlignment="true" applyProtection="true">
      <alignment horizontal="left" vertical="center" textRotation="0" wrapText="true" indent="0" shrinkToFit="false"/>
      <protection locked="true" hidden="false"/>
    </xf>
    <xf numFmtId="164" fontId="36" fillId="0" borderId="89" xfId="0" applyFont="true" applyBorder="true" applyAlignment="true" applyProtection="true">
      <alignment horizontal="left" vertical="center" textRotation="0" wrapText="true" indent="0" shrinkToFit="false"/>
      <protection locked="true" hidden="false"/>
    </xf>
    <xf numFmtId="164" fontId="82" fillId="0" borderId="12" xfId="0" applyFont="true" applyBorder="true" applyAlignment="true" applyProtection="true">
      <alignment horizontal="center" vertical="center" textRotation="0" wrapText="false" indent="0" shrinkToFit="false"/>
      <protection locked="true" hidden="false"/>
    </xf>
    <xf numFmtId="164" fontId="36" fillId="0" borderId="12" xfId="0" applyFont="true" applyBorder="true" applyAlignment="true" applyProtection="true">
      <alignment horizontal="general" vertical="center" textRotation="0" wrapText="false" indent="0" shrinkToFit="false"/>
      <protection locked="true" hidden="false"/>
    </xf>
    <xf numFmtId="164" fontId="83" fillId="16" borderId="7" xfId="0" applyFont="true" applyBorder="true" applyAlignment="true" applyProtection="true">
      <alignment horizontal="center" vertical="center" textRotation="0" wrapText="false" indent="0" shrinkToFit="false"/>
      <protection locked="true" hidden="false"/>
    </xf>
    <xf numFmtId="164" fontId="52" fillId="17" borderId="38" xfId="0" applyFont="true" applyBorder="true" applyAlignment="true" applyProtection="true">
      <alignment horizontal="left" vertical="center" textRotation="0" wrapText="true" indent="0" shrinkToFit="false"/>
      <protection locked="true" hidden="false"/>
    </xf>
    <xf numFmtId="164" fontId="52" fillId="7" borderId="89" xfId="0" applyFont="true" applyBorder="true" applyAlignment="true" applyProtection="true">
      <alignment horizontal="left" vertical="center" textRotation="0" wrapText="true" indent="0" shrinkToFit="false"/>
      <protection locked="true" hidden="false"/>
    </xf>
    <xf numFmtId="164" fontId="36" fillId="0" borderId="89" xfId="0" applyFont="true" applyBorder="true" applyAlignment="true" applyProtection="true">
      <alignment horizontal="left" vertical="center" textRotation="0" wrapText="false" indent="0" shrinkToFit="false"/>
      <protection locked="true" hidden="false"/>
    </xf>
    <xf numFmtId="164" fontId="36" fillId="0" borderId="89" xfId="0" applyFont="true" applyBorder="true" applyAlignment="true" applyProtection="true">
      <alignment horizontal="center" vertical="center" textRotation="0" wrapText="true" indent="0" shrinkToFit="false"/>
      <protection locked="true" hidden="false"/>
    </xf>
    <xf numFmtId="164" fontId="0" fillId="18" borderId="0" xfId="0" applyFont="false" applyBorder="false" applyAlignment="true" applyProtection="true">
      <alignment horizontal="general" vertical="center" textRotation="0" wrapText="false" indent="0" shrinkToFit="false"/>
      <protection locked="true" hidden="false"/>
    </xf>
    <xf numFmtId="164" fontId="84" fillId="0" borderId="0" xfId="21" applyFont="true" applyBorder="false" applyAlignment="true" applyProtection="true">
      <alignment horizontal="general" vertical="top" textRotation="0" wrapText="false" indent="0" shrinkToFit="false"/>
      <protection locked="true" hidden="false"/>
    </xf>
    <xf numFmtId="164" fontId="84" fillId="0" borderId="0" xfId="21" applyFont="true" applyBorder="false" applyAlignment="true" applyProtection="true">
      <alignment horizontal="general" vertical="center" textRotation="0" wrapText="false" indent="0" shrinkToFit="false"/>
      <protection locked="true" hidden="false"/>
    </xf>
    <xf numFmtId="164" fontId="84" fillId="18" borderId="0" xfId="21" applyFont="true" applyBorder="false" applyAlignment="true" applyProtection="true">
      <alignment horizontal="general" vertical="center" textRotation="0" wrapText="false" indent="0" shrinkToFit="false"/>
      <protection locked="true" hidden="false"/>
    </xf>
    <xf numFmtId="164" fontId="85" fillId="0" borderId="0" xfId="21" applyFont="true" applyBorder="false" applyAlignment="true" applyProtection="true">
      <alignment horizontal="general" vertical="center" textRotation="0" wrapText="true" indent="0" shrinkToFit="false"/>
      <protection locked="true" hidden="false"/>
    </xf>
    <xf numFmtId="164" fontId="86" fillId="0" borderId="25" xfId="21" applyFont="true" applyBorder="true" applyAlignment="true" applyProtection="true">
      <alignment horizontal="center" vertical="center" textRotation="0" wrapText="true" indent="0" shrinkToFit="false"/>
      <protection locked="true" hidden="false"/>
    </xf>
    <xf numFmtId="164" fontId="87" fillId="0" borderId="0" xfId="22" applyFont="true" applyBorder="false" applyAlignment="true" applyProtection="true">
      <alignment horizontal="left" vertical="center" textRotation="0" wrapText="false" indent="0" shrinkToFit="false" readingOrder="1"/>
      <protection locked="true" hidden="false"/>
    </xf>
    <xf numFmtId="164" fontId="84" fillId="0" borderId="0" xfId="22" applyFont="true" applyBorder="false" applyAlignment="true" applyProtection="true">
      <alignment horizontal="general" vertical="center" textRotation="0" wrapText="false" indent="0" shrinkToFit="false"/>
      <protection locked="true" hidden="false"/>
    </xf>
    <xf numFmtId="164" fontId="88" fillId="0" borderId="0" xfId="22" applyFont="true" applyBorder="false" applyAlignment="true" applyProtection="true">
      <alignment horizontal="general" vertical="center" textRotation="0" wrapText="false" indent="0" shrinkToFit="false"/>
      <protection locked="true" hidden="false"/>
    </xf>
    <xf numFmtId="164" fontId="89" fillId="0" borderId="0" xfId="22" applyFont="true" applyBorder="true" applyAlignment="true" applyProtection="true">
      <alignment horizontal="left" vertical="center" textRotation="0" wrapText="true" indent="0" shrinkToFit="false"/>
      <protection locked="true" hidden="false"/>
    </xf>
    <xf numFmtId="164" fontId="88" fillId="18" borderId="0" xfId="21" applyFont="true" applyBorder="false" applyAlignment="true" applyProtection="true">
      <alignment horizontal="general" vertical="center" textRotation="0" wrapText="false" indent="0" shrinkToFit="false"/>
      <protection locked="true" hidden="false"/>
    </xf>
    <xf numFmtId="164" fontId="88" fillId="0" borderId="0" xfId="22" applyFont="true" applyBorder="false" applyAlignment="true" applyProtection="true">
      <alignment horizontal="general" vertical="bottom" textRotation="0" wrapText="false" indent="0" shrinkToFit="false"/>
      <protection locked="true" hidden="false"/>
    </xf>
    <xf numFmtId="164" fontId="88" fillId="18" borderId="0" xfId="21" applyFont="true" applyBorder="false" applyAlignment="true" applyProtection="true">
      <alignment horizontal="general" vertical="bottom" textRotation="0" wrapText="false" indent="0" shrinkToFit="false"/>
      <protection locked="true" hidden="false"/>
    </xf>
    <xf numFmtId="164" fontId="84" fillId="0" borderId="0" xfId="23" applyFont="true" applyBorder="false" applyAlignment="true" applyProtection="true">
      <alignment horizontal="general" vertical="center" textRotation="0" wrapText="false" indent="0" shrinkToFit="false"/>
      <protection locked="true" hidden="false"/>
    </xf>
    <xf numFmtId="164" fontId="85" fillId="0" borderId="0" xfId="21" applyFont="true" applyBorder="false" applyAlignment="true" applyProtection="true">
      <alignment horizontal="general" vertical="center" textRotation="0" wrapText="false" indent="0" shrinkToFit="false"/>
      <protection locked="true" hidden="false"/>
    </xf>
    <xf numFmtId="164" fontId="87" fillId="0" borderId="0" xfId="23" applyFont="true" applyBorder="false" applyAlignment="true" applyProtection="true">
      <alignment horizontal="left" vertical="center" textRotation="0" wrapText="false" indent="0" shrinkToFit="false" readingOrder="1"/>
      <protection locked="true" hidden="false"/>
    </xf>
    <xf numFmtId="164" fontId="90" fillId="0" borderId="0" xfId="23" applyFont="true" applyBorder="false" applyAlignment="true" applyProtection="true">
      <alignment horizontal="general" vertical="center" textRotation="0" wrapText="false" indent="0" shrinkToFit="false"/>
      <protection locked="true" hidden="false"/>
    </xf>
    <xf numFmtId="164" fontId="91" fillId="0" borderId="75" xfId="23" applyFont="true" applyBorder="true" applyAlignment="true" applyProtection="true">
      <alignment horizontal="general" vertical="center" textRotation="0" wrapText="false" indent="0" shrinkToFit="false"/>
      <protection locked="true" hidden="false"/>
    </xf>
    <xf numFmtId="164" fontId="91" fillId="0" borderId="90" xfId="23" applyFont="true" applyBorder="true" applyAlignment="true" applyProtection="true">
      <alignment horizontal="general" vertical="center" textRotation="0" wrapText="false" indent="0" shrinkToFit="false"/>
      <protection locked="true" hidden="false"/>
    </xf>
    <xf numFmtId="164" fontId="91" fillId="0" borderId="90" xfId="21" applyFont="true" applyBorder="true" applyAlignment="true" applyProtection="true">
      <alignment horizontal="general" vertical="top" textRotation="0" wrapText="false" indent="0" shrinkToFit="false"/>
      <protection locked="true" hidden="false"/>
    </xf>
    <xf numFmtId="164" fontId="92" fillId="0" borderId="90" xfId="21" applyFont="true" applyBorder="true" applyAlignment="true" applyProtection="true">
      <alignment horizontal="center" vertical="center" textRotation="0" wrapText="false" indent="0" shrinkToFit="false"/>
      <protection locked="true" hidden="false"/>
    </xf>
    <xf numFmtId="164" fontId="91" fillId="0" borderId="90" xfId="23" applyFont="true" applyBorder="true" applyAlignment="true" applyProtection="true">
      <alignment horizontal="center" vertical="center" textRotation="0" wrapText="false" indent="0" shrinkToFit="false"/>
      <protection locked="true" hidden="false"/>
    </xf>
    <xf numFmtId="164" fontId="91" fillId="0" borderId="90" xfId="23" applyFont="true" applyBorder="true" applyAlignment="true" applyProtection="true">
      <alignment horizontal="left" vertical="center" textRotation="0" wrapText="false" indent="0" shrinkToFit="false"/>
      <protection locked="true" hidden="false"/>
    </xf>
    <xf numFmtId="164" fontId="91" fillId="0" borderId="91" xfId="21" applyFont="true" applyBorder="true" applyAlignment="true" applyProtection="true">
      <alignment horizontal="general" vertical="top" textRotation="0" wrapText="false" indent="0" shrinkToFit="false"/>
      <protection locked="true" hidden="false"/>
    </xf>
    <xf numFmtId="164" fontId="84" fillId="0" borderId="50" xfId="23" applyFont="true" applyBorder="true" applyAlignment="true" applyProtection="true">
      <alignment horizontal="general" vertical="center" textRotation="0" wrapText="false" indent="0" shrinkToFit="false"/>
      <protection locked="true" hidden="false"/>
    </xf>
    <xf numFmtId="164" fontId="91" fillId="0" borderId="1" xfId="23" applyFont="true" applyBorder="true" applyAlignment="true" applyProtection="true">
      <alignment horizontal="center" vertical="center" textRotation="0" wrapText="true" indent="0" shrinkToFit="false"/>
      <protection locked="true" hidden="false"/>
    </xf>
    <xf numFmtId="164" fontId="91" fillId="0" borderId="1" xfId="23" applyFont="true" applyBorder="true" applyAlignment="true" applyProtection="true">
      <alignment horizontal="center" vertical="center" textRotation="0" wrapText="false" indent="0" shrinkToFit="false"/>
      <protection locked="true" hidden="false"/>
    </xf>
    <xf numFmtId="164" fontId="91" fillId="0" borderId="50" xfId="23" applyFont="true" applyBorder="true" applyAlignment="true" applyProtection="true">
      <alignment horizontal="center" vertical="center" textRotation="0" wrapText="false" indent="0" shrinkToFit="false"/>
      <protection locked="true" hidden="false"/>
    </xf>
    <xf numFmtId="164" fontId="91" fillId="0" borderId="0" xfId="23" applyFont="true" applyBorder="false" applyAlignment="true" applyProtection="true">
      <alignment horizontal="center" vertical="center" textRotation="0" wrapText="false" indent="0" shrinkToFit="false"/>
      <protection locked="true" hidden="false"/>
    </xf>
    <xf numFmtId="164" fontId="91" fillId="0" borderId="47" xfId="23" applyFont="true" applyBorder="true" applyAlignment="true" applyProtection="true">
      <alignment horizontal="center" vertical="center" textRotation="0" wrapText="false" indent="0" shrinkToFit="false"/>
      <protection locked="true" hidden="false"/>
    </xf>
    <xf numFmtId="164" fontId="91" fillId="0" borderId="48" xfId="23" applyFont="true" applyBorder="true" applyAlignment="true" applyProtection="true">
      <alignment horizontal="center" vertical="center" textRotation="0" wrapText="false" indent="0" shrinkToFit="false"/>
      <protection locked="true" hidden="false"/>
    </xf>
    <xf numFmtId="164" fontId="91" fillId="0" borderId="48" xfId="23" applyFont="true" applyBorder="true" applyAlignment="true" applyProtection="true">
      <alignment horizontal="general" vertical="center" textRotation="0" wrapText="false" indent="0" shrinkToFit="false"/>
      <protection locked="true" hidden="false"/>
    </xf>
    <xf numFmtId="164" fontId="84" fillId="0" borderId="48" xfId="21" applyFont="true" applyBorder="true" applyAlignment="true" applyProtection="true">
      <alignment horizontal="general" vertical="center" textRotation="0" wrapText="false" indent="0" shrinkToFit="false"/>
      <protection locked="true" hidden="false"/>
    </xf>
    <xf numFmtId="164" fontId="84" fillId="0" borderId="49" xfId="21" applyFont="true" applyBorder="true" applyAlignment="true" applyProtection="true">
      <alignment horizontal="general" vertical="center" textRotation="0" wrapText="false" indent="0" shrinkToFit="false"/>
      <protection locked="true" hidden="false"/>
    </xf>
    <xf numFmtId="164" fontId="84" fillId="0" borderId="65" xfId="23" applyFont="true" applyBorder="true" applyAlignment="true" applyProtection="true">
      <alignment horizontal="general" vertical="center" textRotation="0" wrapText="false" indent="0" shrinkToFit="false"/>
      <protection locked="true" hidden="false"/>
    </xf>
    <xf numFmtId="164" fontId="84" fillId="0" borderId="26" xfId="23" applyFont="true" applyBorder="true" applyAlignment="true" applyProtection="true">
      <alignment horizontal="general" vertical="center" textRotation="0" wrapText="false" indent="0" shrinkToFit="false"/>
      <protection locked="true" hidden="false"/>
    </xf>
    <xf numFmtId="164" fontId="84" fillId="0" borderId="26" xfId="21" applyFont="true" applyBorder="true" applyAlignment="true" applyProtection="true">
      <alignment horizontal="general" vertical="top" textRotation="0" wrapText="false" indent="0" shrinkToFit="false"/>
      <protection locked="true" hidden="false"/>
    </xf>
    <xf numFmtId="164" fontId="91" fillId="0" borderId="0" xfId="23" applyFont="true" applyBorder="true" applyAlignment="true" applyProtection="true">
      <alignment horizontal="center" vertical="center" textRotation="0" wrapText="false" indent="0" shrinkToFit="false"/>
      <protection locked="true" hidden="false"/>
    </xf>
    <xf numFmtId="164" fontId="92" fillId="0" borderId="0" xfId="21" applyFont="true" applyBorder="true" applyAlignment="true" applyProtection="true">
      <alignment horizontal="center" vertical="center" textRotation="0" wrapText="false" indent="0" shrinkToFit="false"/>
      <protection locked="true" hidden="false"/>
    </xf>
    <xf numFmtId="164" fontId="91" fillId="0" borderId="0" xfId="23" applyFont="true" applyBorder="false" applyAlignment="true" applyProtection="true">
      <alignment horizontal="general" vertical="center" textRotation="0" wrapText="false" indent="0" shrinkToFit="false"/>
      <protection locked="true" hidden="false"/>
    </xf>
    <xf numFmtId="164" fontId="91" fillId="0" borderId="50" xfId="23" applyFont="true" applyBorder="true" applyAlignment="true" applyProtection="true">
      <alignment horizontal="general" vertical="center" textRotation="0" wrapText="false" indent="0" shrinkToFit="false"/>
      <protection locked="true" hidden="false"/>
    </xf>
    <xf numFmtId="164" fontId="84" fillId="0" borderId="13" xfId="21" applyFont="true" applyBorder="true" applyAlignment="true" applyProtection="true">
      <alignment horizontal="general" vertical="center" textRotation="0" wrapText="false" indent="0" shrinkToFit="false"/>
      <protection locked="true" hidden="false"/>
    </xf>
    <xf numFmtId="164" fontId="91" fillId="0" borderId="65" xfId="23" applyFont="true" applyBorder="true" applyAlignment="true" applyProtection="true">
      <alignment horizontal="general" vertical="center" textRotation="0" wrapText="false" indent="0" shrinkToFit="false"/>
      <protection locked="true" hidden="false"/>
    </xf>
    <xf numFmtId="164" fontId="91" fillId="0" borderId="26" xfId="23" applyFont="true" applyBorder="true" applyAlignment="true" applyProtection="true">
      <alignment horizontal="general" vertical="center" textRotation="0" wrapText="false" indent="0" shrinkToFit="false"/>
      <protection locked="true" hidden="false"/>
    </xf>
    <xf numFmtId="164" fontId="84" fillId="0" borderId="26" xfId="21" applyFont="true" applyBorder="true" applyAlignment="true" applyProtection="true">
      <alignment horizontal="general" vertical="center" textRotation="0" wrapText="false" indent="0" shrinkToFit="false"/>
      <protection locked="true" hidden="false"/>
    </xf>
    <xf numFmtId="164" fontId="84" fillId="0" borderId="46" xfId="21" applyFont="true" applyBorder="true" applyAlignment="true" applyProtection="true">
      <alignment horizontal="general" vertical="center" textRotation="0" wrapText="false" indent="0" shrinkToFit="false"/>
      <protection locked="true" hidden="false"/>
    </xf>
    <xf numFmtId="164" fontId="91" fillId="18" borderId="0" xfId="23" applyFont="true" applyBorder="false" applyAlignment="true" applyProtection="true">
      <alignment horizontal="general" vertical="center" textRotation="0" wrapText="false" indent="0" shrinkToFit="false"/>
      <protection locked="true" hidden="false"/>
    </xf>
    <xf numFmtId="164" fontId="91" fillId="0" borderId="0" xfId="23" applyFont="true" applyBorder="false" applyAlignment="true" applyProtection="true">
      <alignment horizontal="left" vertical="center" textRotation="0" wrapText="false" indent="0" shrinkToFit="false"/>
      <protection locked="true" hidden="false"/>
    </xf>
    <xf numFmtId="164" fontId="91" fillId="0" borderId="0" xfId="21" applyFont="true" applyBorder="false" applyAlignment="true" applyProtection="true">
      <alignment horizontal="general" vertical="top" textRotation="0" wrapText="false" indent="0" shrinkToFit="false"/>
      <protection locked="true" hidden="false"/>
    </xf>
    <xf numFmtId="164" fontId="93" fillId="0" borderId="0" xfId="23" applyFont="true" applyBorder="false" applyAlignment="true" applyProtection="true">
      <alignment horizontal="left" vertical="center" textRotation="0" wrapText="false" indent="0" shrinkToFit="false" readingOrder="1"/>
      <protection locked="true" hidden="false"/>
    </xf>
    <xf numFmtId="164" fontId="91" fillId="0" borderId="30" xfId="23" applyFont="true" applyBorder="true" applyAlignment="true" applyProtection="true">
      <alignment horizontal="center" vertical="center" textRotation="0" wrapText="false" indent="0" shrinkToFit="false"/>
      <protection locked="true" hidden="false"/>
    </xf>
    <xf numFmtId="164" fontId="91" fillId="0" borderId="32" xfId="23" applyFont="true" applyBorder="true" applyAlignment="true" applyProtection="true">
      <alignment horizontal="center" vertical="center" textRotation="0" wrapText="false" indent="0" shrinkToFit="false"/>
      <protection locked="true" hidden="false"/>
    </xf>
    <xf numFmtId="164" fontId="91" fillId="0" borderId="37" xfId="23" applyFont="true" applyBorder="true" applyAlignment="true" applyProtection="true">
      <alignment horizontal="left" vertical="center" textRotation="0" wrapText="false" indent="0" shrinkToFit="false"/>
      <protection locked="true" hidden="false"/>
    </xf>
    <xf numFmtId="164" fontId="91" fillId="0" borderId="60" xfId="23" applyFont="true" applyBorder="true" applyAlignment="true" applyProtection="true">
      <alignment horizontal="left" vertical="center" textRotation="0" wrapText="false" indent="0" shrinkToFit="false"/>
      <protection locked="true" hidden="false"/>
    </xf>
    <xf numFmtId="164" fontId="91" fillId="0" borderId="43" xfId="23" applyFont="true" applyBorder="true" applyAlignment="true" applyProtection="true">
      <alignment horizontal="left" vertical="center" textRotation="0" wrapText="false" indent="0" shrinkToFit="false"/>
      <protection locked="true" hidden="false"/>
    </xf>
    <xf numFmtId="164" fontId="91" fillId="0" borderId="92" xfId="23" applyFont="true" applyBorder="true" applyAlignment="true" applyProtection="true">
      <alignment horizontal="left" vertical="center" textRotation="0" wrapText="false" indent="0" shrinkToFit="false"/>
      <protection locked="true" hidden="false"/>
    </xf>
    <xf numFmtId="164" fontId="84" fillId="18" borderId="0" xfId="21" applyFont="true" applyBorder="false" applyAlignment="true" applyProtection="true">
      <alignment horizontal="general" vertical="top"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標準 2 2" xfId="21"/>
    <cellStyle name="標準 3 2 3" xfId="22"/>
    <cellStyle name="標準 8" xfId="23"/>
    <cellStyle name="*unknown*" xfId="20" builtinId="8"/>
    <cellStyle name="Excel Built-in Comma [0]" xfId="24"/>
  </cellStyles>
  <dxfs count="28">
    <dxf>
      <fill>
        <patternFill>
          <bgColor rgb="FF66FF66"/>
        </patternFill>
      </fill>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AFABAB"/>
      <rgbColor rgb="FF808080"/>
      <rgbColor rgb="FF9999FF"/>
      <rgbColor rgb="FF7030A0"/>
      <rgbColor rgb="FFF2F2F2"/>
      <rgbColor rgb="FFDEEBF7"/>
      <rgbColor rgb="FF660066"/>
      <rgbColor rgb="FFFF8080"/>
      <rgbColor rgb="FF0563C1"/>
      <rgbColor rgb="FFBDD7EE"/>
      <rgbColor rgb="FF000080"/>
      <rgbColor rgb="FFFF00FF"/>
      <rgbColor rgb="FFFFFF00"/>
      <rgbColor rgb="FF00FFFF"/>
      <rgbColor rgb="FF800080"/>
      <rgbColor rgb="FF800000"/>
      <rgbColor rgb="FF008080"/>
      <rgbColor rgb="FF0000FF"/>
      <rgbColor rgb="FF00CCFF"/>
      <rgbColor rgb="FFE7E6E6"/>
      <rgbColor rgb="FFE2F0D9"/>
      <rgbColor rgb="FFFFE699"/>
      <rgbColor rgb="FFD6DCE5"/>
      <rgbColor rgb="FFFBE5D6"/>
      <rgbColor rgb="FFDBDBDB"/>
      <rgbColor rgb="FFF8CBAD"/>
      <rgbColor rgb="FF3366FF"/>
      <rgbColor rgb="FF66FF66"/>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16</xdr:col>
      <xdr:colOff>72720</xdr:colOff>
      <xdr:row>47</xdr:row>
      <xdr:rowOff>217800</xdr:rowOff>
    </xdr:from>
    <xdr:to>
      <xdr:col>25</xdr:col>
      <xdr:colOff>200520</xdr:colOff>
      <xdr:row>67</xdr:row>
      <xdr:rowOff>11880</xdr:rowOff>
    </xdr:to>
    <xdr:sp>
      <xdr:nvSpPr>
        <xdr:cNvPr id="0" name="テキスト ボックス 2"/>
        <xdr:cNvSpPr/>
      </xdr:nvSpPr>
      <xdr:spPr>
        <a:xfrm>
          <a:off x="11972520" y="10342800"/>
          <a:ext cx="4762800" cy="3070800"/>
        </a:xfrm>
        <a:prstGeom prst="rect">
          <a:avLst/>
        </a:prstGeom>
        <a:solidFill>
          <a:schemeClr val="bg1">
            <a:lumMod val="95000"/>
          </a:schemeClr>
        </a:solidFill>
        <a:ln w="9525">
          <a:solidFill>
            <a:srgbClr val="ffffff">
              <a:lumMod val="50000"/>
            </a:srgbClr>
          </a:solidFill>
          <a:miter/>
        </a:ln>
      </xdr:spPr>
      <xdr:style>
        <a:lnRef idx="0"/>
        <a:fillRef idx="0"/>
        <a:effectRef idx="0"/>
        <a:fontRef idx="minor"/>
      </xdr:style>
      <xdr:txBody>
        <a:bodyPr anchor="t">
          <a:noAutofit/>
        </a:bodyPr>
        <a:p>
          <a:pPr algn="just">
            <a:lnSpc>
              <a:spcPct val="100000"/>
            </a:lnSpc>
            <a:spcBef>
              <a:spcPts val="1199"/>
            </a:spcBef>
          </a:pPr>
          <a:r>
            <a:rPr b="1" lang="en-US" sz="1600" spc="-1" strike="noStrike">
              <a:latin typeface="ＭＳ Ｐ明朝"/>
              <a:ea typeface="ＭＳ Ｐ明朝"/>
            </a:rPr>
            <a:t>※ </a:t>
          </a:r>
          <a:r>
            <a:rPr b="1" lang="ja-JP" sz="1600" spc="-1" strike="noStrike">
              <a:latin typeface="ＭＳ Ｐ明朝"/>
              <a:ea typeface="ＭＳ Ｐ明朝"/>
            </a:rPr>
            <a:t>参考</a:t>
          </a:r>
          <a:endParaRPr b="0" lang="en-US" sz="1600" spc="-1" strike="noStrike">
            <a:latin typeface="游明朝"/>
          </a:endParaRPr>
        </a:p>
        <a:p>
          <a:pPr algn="just">
            <a:lnSpc>
              <a:spcPct val="100000"/>
            </a:lnSpc>
            <a:spcBef>
              <a:spcPts val="1199"/>
            </a:spcBef>
          </a:pPr>
          <a:r>
            <a:rPr b="0" lang="en-US" sz="1200" spc="-1" strike="noStrike">
              <a:latin typeface="ＭＳ Ｐゴシック"/>
              <a:ea typeface="ＭＳ ゴシック"/>
            </a:rPr>
            <a:t> </a:t>
          </a:r>
          <a:r>
            <a:rPr b="0" lang="ja-JP" sz="1200" spc="-1" strike="noStrike">
              <a:latin typeface="ＭＳ ゴシック"/>
              <a:ea typeface="ＭＳ Ｐゴシック"/>
            </a:rPr>
            <a:t>施設がどの土砂災害警戒区域に入っているかについては、兵庫県</a:t>
          </a:r>
          <a:r>
            <a:rPr b="0" lang="en-US" sz="1200" spc="-1" strike="noStrike">
              <a:latin typeface="ＭＳ Ｐ明朝"/>
              <a:ea typeface="ＭＳ ゴシック"/>
            </a:rPr>
            <a:t>CG</a:t>
          </a:r>
          <a:r>
            <a:rPr b="0" lang="ja-JP" sz="1200" spc="-1" strike="noStrike">
              <a:latin typeface="ＭＳ ゴシック"/>
              <a:ea typeface="ＭＳ Ｐゴシック"/>
            </a:rPr>
            <a:t>ハザードマップをご確認ください。</a:t>
          </a:r>
          <a:endParaRPr b="0" lang="en-US" sz="1200" spc="-1" strike="noStrike">
            <a:latin typeface="游明朝"/>
          </a:endParaRPr>
        </a:p>
        <a:p>
          <a:pPr algn="just">
            <a:lnSpc>
              <a:spcPct val="100000"/>
            </a:lnSpc>
          </a:pPr>
          <a:r>
            <a:rPr b="0" lang="en-US" sz="1200" spc="-1" strike="noStrike">
              <a:latin typeface="ＭＳ Ｐゴシック"/>
              <a:ea typeface="ＭＳ ゴシック"/>
            </a:rPr>
            <a:t> </a:t>
          </a:r>
          <a:r>
            <a:rPr b="0" lang="en-US" sz="1400" spc="-1" strike="noStrike" u="sng">
              <a:solidFill>
                <a:srgbClr val="0000ff"/>
              </a:solidFill>
              <a:uFillTx/>
              <a:latin typeface="ＭＳ Ｐゴシック"/>
              <a:ea typeface="ＭＳ ゴシック"/>
            </a:rPr>
            <a:t>http://www.hazardmap.pref.hyogo.jp/</a:t>
          </a:r>
          <a:endParaRPr b="0" lang="en-US" sz="1400" spc="-1" strike="noStrike">
            <a:latin typeface="游明朝"/>
          </a:endParaRPr>
        </a:p>
        <a:p>
          <a:pPr algn="just">
            <a:lnSpc>
              <a:spcPct val="100000"/>
            </a:lnSpc>
            <a:tabLst>
              <a:tab algn="l" pos="0"/>
            </a:tabLst>
          </a:pPr>
          <a:endParaRPr b="0" lang="en-US" sz="1200" spc="-1" strike="noStrike">
            <a:latin typeface="游明朝"/>
          </a:endParaRPr>
        </a:p>
        <a:p>
          <a:pPr algn="just">
            <a:lnSpc>
              <a:spcPct val="100000"/>
            </a:lnSpc>
            <a:tabLst>
              <a:tab algn="l" pos="0"/>
            </a:tabLst>
          </a:pPr>
          <a:r>
            <a:rPr b="0" lang="ja-JP" sz="1200" spc="-1" strike="noStrike">
              <a:latin typeface="ＭＳ ゴシック"/>
              <a:ea typeface="ＭＳ Ｐゴシック"/>
            </a:rPr>
            <a:t>国災害情報普及支援室連絡先等、自衛水防情報については、下記の国土交通省</a:t>
          </a:r>
          <a:r>
            <a:rPr b="0" lang="en-US" sz="1200" spc="-1" strike="noStrike">
              <a:latin typeface="ＭＳ ゴシック"/>
              <a:ea typeface="ＭＳ Ｐゴシック"/>
            </a:rPr>
            <a:t>HP</a:t>
          </a:r>
          <a:r>
            <a:rPr b="0" lang="ja-JP" sz="1200" spc="-1" strike="noStrike">
              <a:latin typeface="ＭＳ ゴシック"/>
              <a:ea typeface="ＭＳ Ｐゴシック"/>
            </a:rPr>
            <a:t>から入手可能です。</a:t>
          </a:r>
          <a:endParaRPr b="0" lang="en-US" sz="1200" spc="-1" strike="noStrike">
            <a:latin typeface="游明朝"/>
          </a:endParaRPr>
        </a:p>
        <a:p>
          <a:pPr>
            <a:lnSpc>
              <a:spcPct val="100000"/>
            </a:lnSpc>
            <a:spcAft>
              <a:spcPts val="1199"/>
            </a:spcAft>
            <a:tabLst>
              <a:tab algn="l" pos="0"/>
            </a:tabLst>
          </a:pPr>
          <a:r>
            <a:rPr b="0" lang="en-US" sz="1400" spc="-1" strike="noStrike" u="sng">
              <a:solidFill>
                <a:srgbClr val="0070c0"/>
              </a:solidFill>
              <a:uFillTx/>
              <a:latin typeface="ＭＳ Ｐゴシック"/>
              <a:ea typeface="ＭＳ ゴシック"/>
            </a:rPr>
            <a:t>http://www.mlit.go.jp/river/bousai/main/saigai/jouhou/jieisuibou/index.html</a:t>
          </a:r>
          <a:endParaRPr b="0" lang="en-US" sz="1400" spc="-1" strike="noStrike">
            <a:latin typeface="游明朝"/>
          </a:endParaRPr>
        </a:p>
      </xdr:txBody>
    </xdr:sp>
    <xdr:clientData/>
  </xdr:twoCellAnchor>
  <xdr:twoCellAnchor editAs="twoCell">
    <xdr:from>
      <xdr:col>15</xdr:col>
      <xdr:colOff>76320</xdr:colOff>
      <xdr:row>103</xdr:row>
      <xdr:rowOff>170280</xdr:rowOff>
    </xdr:from>
    <xdr:to>
      <xdr:col>15</xdr:col>
      <xdr:colOff>552240</xdr:colOff>
      <xdr:row>108</xdr:row>
      <xdr:rowOff>13320</xdr:rowOff>
    </xdr:to>
    <xdr:sp>
      <xdr:nvSpPr>
        <xdr:cNvPr id="1" name="左矢印 6"/>
        <xdr:cNvSpPr/>
      </xdr:nvSpPr>
      <xdr:spPr>
        <a:xfrm>
          <a:off x="11233800" y="19248840"/>
          <a:ext cx="475920" cy="69084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48960</xdr:colOff>
      <xdr:row>117</xdr:row>
      <xdr:rowOff>72000</xdr:rowOff>
    </xdr:from>
    <xdr:to>
      <xdr:col>15</xdr:col>
      <xdr:colOff>524880</xdr:colOff>
      <xdr:row>122</xdr:row>
      <xdr:rowOff>14400</xdr:rowOff>
    </xdr:to>
    <xdr:sp>
      <xdr:nvSpPr>
        <xdr:cNvPr id="2" name="左矢印 9"/>
        <xdr:cNvSpPr/>
      </xdr:nvSpPr>
      <xdr:spPr>
        <a:xfrm>
          <a:off x="11206440" y="21369960"/>
          <a:ext cx="475920" cy="79020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136080</xdr:colOff>
      <xdr:row>32</xdr:row>
      <xdr:rowOff>13680</xdr:rowOff>
    </xdr:from>
    <xdr:to>
      <xdr:col>15</xdr:col>
      <xdr:colOff>612000</xdr:colOff>
      <xdr:row>35</xdr:row>
      <xdr:rowOff>156600</xdr:rowOff>
    </xdr:to>
    <xdr:sp>
      <xdr:nvSpPr>
        <xdr:cNvPr id="3" name="左矢印 8"/>
        <xdr:cNvSpPr/>
      </xdr:nvSpPr>
      <xdr:spPr>
        <a:xfrm>
          <a:off x="11293560" y="7747920"/>
          <a:ext cx="475920" cy="64764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81720</xdr:colOff>
      <xdr:row>39</xdr:row>
      <xdr:rowOff>25920</xdr:rowOff>
    </xdr:from>
    <xdr:to>
      <xdr:col>15</xdr:col>
      <xdr:colOff>557640</xdr:colOff>
      <xdr:row>43</xdr:row>
      <xdr:rowOff>74880</xdr:rowOff>
    </xdr:to>
    <xdr:sp>
      <xdr:nvSpPr>
        <xdr:cNvPr id="4" name="左矢印 8"/>
        <xdr:cNvSpPr/>
      </xdr:nvSpPr>
      <xdr:spPr>
        <a:xfrm>
          <a:off x="11239200" y="8893800"/>
          <a:ext cx="475920" cy="67752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57960</xdr:colOff>
      <xdr:row>128</xdr:row>
      <xdr:rowOff>32040</xdr:rowOff>
    </xdr:from>
    <xdr:to>
      <xdr:col>15</xdr:col>
      <xdr:colOff>533880</xdr:colOff>
      <xdr:row>131</xdr:row>
      <xdr:rowOff>50040</xdr:rowOff>
    </xdr:to>
    <xdr:sp>
      <xdr:nvSpPr>
        <xdr:cNvPr id="5" name="左矢印 11"/>
        <xdr:cNvSpPr/>
      </xdr:nvSpPr>
      <xdr:spPr>
        <a:xfrm>
          <a:off x="11215440" y="23139720"/>
          <a:ext cx="475920" cy="55152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16</xdr:col>
      <xdr:colOff>12960</xdr:colOff>
      <xdr:row>37</xdr:row>
      <xdr:rowOff>213120</xdr:rowOff>
    </xdr:from>
    <xdr:to>
      <xdr:col>25</xdr:col>
      <xdr:colOff>198360</xdr:colOff>
      <xdr:row>45</xdr:row>
      <xdr:rowOff>181800</xdr:rowOff>
    </xdr:to>
    <xdr:sp>
      <xdr:nvSpPr>
        <xdr:cNvPr id="6" name="テキスト ボックス 2"/>
        <xdr:cNvSpPr/>
      </xdr:nvSpPr>
      <xdr:spPr>
        <a:xfrm>
          <a:off x="11912760" y="8766720"/>
          <a:ext cx="4820400" cy="1225800"/>
        </a:xfrm>
        <a:prstGeom prst="rect">
          <a:avLst/>
        </a:prstGeom>
        <a:solidFill>
          <a:schemeClr val="bg1">
            <a:lumMod val="95000"/>
          </a:schemeClr>
        </a:solidFill>
        <a:ln w="9525">
          <a:solidFill>
            <a:srgbClr val="ffffff">
              <a:lumMod val="50000"/>
            </a:srgbClr>
          </a:solidFill>
          <a:miter/>
        </a:ln>
      </xdr:spPr>
      <xdr:style>
        <a:lnRef idx="0"/>
        <a:fillRef idx="0"/>
        <a:effectRef idx="0"/>
        <a:fontRef idx="minor"/>
      </xdr:style>
      <xdr:txBody>
        <a:bodyPr anchor="t">
          <a:noAutofit/>
        </a:bodyPr>
        <a:p>
          <a:pPr algn="just">
            <a:lnSpc>
              <a:spcPct val="100000"/>
            </a:lnSpc>
            <a:tabLst>
              <a:tab algn="l" pos="0"/>
            </a:tabLst>
          </a:pPr>
          <a:r>
            <a:rPr b="0" lang="en-US" sz="1100" spc="-1" strike="noStrike">
              <a:latin typeface="Calibri"/>
            </a:rPr>
            <a:t> </a:t>
          </a:r>
          <a:r>
            <a:rPr b="0" lang="en-US" sz="1100" spc="-1" strike="noStrike">
              <a:latin typeface="Calibri"/>
            </a:rPr>
            <a:t> </a:t>
          </a:r>
          <a:r>
            <a:rPr b="0" lang="ja-JP" sz="1100" spc="-1" strike="noStrike">
              <a:latin typeface="Calibri"/>
            </a:rPr>
            <a:t>加古川市電子地図サービス（かこナビ）では、以下の情報が確認できます。</a:t>
          </a:r>
          <a:r>
            <a:rPr b="0" lang="en-US" sz="1400" spc="-1" strike="noStrike" u="sng">
              <a:solidFill>
                <a:srgbClr val="0000ff"/>
              </a:solidFill>
              <a:uFillTx/>
              <a:latin typeface="Calibri"/>
            </a:rPr>
            <a:t>https://www2.wagmap.jp/kakogawa/PositionSelect?mid=18</a:t>
          </a:r>
          <a:endParaRPr b="0" lang="en-US" sz="1400" spc="-1" strike="noStrike">
            <a:latin typeface="游明朝"/>
          </a:endParaRPr>
        </a:p>
        <a:p>
          <a:pPr>
            <a:lnSpc>
              <a:spcPct val="100000"/>
            </a:lnSpc>
            <a:tabLst>
              <a:tab algn="l" pos="0"/>
            </a:tabLst>
          </a:pPr>
          <a:r>
            <a:rPr b="0" lang="ja-JP" sz="1100" spc="-1" strike="noStrike">
              <a:latin typeface="Calibri"/>
            </a:rPr>
            <a:t>・土砂災害警戒（特別）区域</a:t>
          </a:r>
          <a:endParaRPr b="0" lang="en-US" sz="1100" spc="-1" strike="noStrike">
            <a:latin typeface="游明朝"/>
          </a:endParaRPr>
        </a:p>
        <a:p>
          <a:pPr>
            <a:lnSpc>
              <a:spcPct val="100000"/>
            </a:lnSpc>
            <a:tabLst>
              <a:tab algn="l" pos="0"/>
            </a:tabLst>
          </a:pPr>
          <a:r>
            <a:rPr b="0" lang="ja-JP" sz="1100" spc="-1" strike="noStrike">
              <a:latin typeface="Calibri"/>
            </a:rPr>
            <a:t>・種類</a:t>
          </a:r>
          <a:endParaRPr b="0" lang="en-US" sz="1100" spc="-1" strike="noStrike">
            <a:latin typeface="游明朝"/>
          </a:endParaRPr>
        </a:p>
        <a:p>
          <a:pPr>
            <a:lnSpc>
              <a:spcPct val="100000"/>
            </a:lnSpc>
            <a:tabLst>
              <a:tab algn="l" pos="0"/>
            </a:tabLst>
          </a:pPr>
          <a:endParaRPr b="0" lang="en-US" sz="1100" spc="-1" strike="noStrike">
            <a:latin typeface="游明朝"/>
          </a:endParaRPr>
        </a:p>
      </xdr:txBody>
    </xdr:sp>
    <xdr:clientData/>
  </xdr:twoCellAnchor>
  <xdr:twoCellAnchor editAs="twoCell">
    <xdr:from>
      <xdr:col>15</xdr:col>
      <xdr:colOff>176760</xdr:colOff>
      <xdr:row>19</xdr:row>
      <xdr:rowOff>108720</xdr:rowOff>
    </xdr:from>
    <xdr:to>
      <xdr:col>15</xdr:col>
      <xdr:colOff>652680</xdr:colOff>
      <xdr:row>23</xdr:row>
      <xdr:rowOff>108720</xdr:rowOff>
    </xdr:to>
    <xdr:sp>
      <xdr:nvSpPr>
        <xdr:cNvPr id="7" name="左矢印 8"/>
        <xdr:cNvSpPr/>
      </xdr:nvSpPr>
      <xdr:spPr>
        <a:xfrm>
          <a:off x="11334240" y="5642640"/>
          <a:ext cx="475920" cy="62892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68040</xdr:colOff>
      <xdr:row>90</xdr:row>
      <xdr:rowOff>0</xdr:rowOff>
    </xdr:from>
    <xdr:to>
      <xdr:col>15</xdr:col>
      <xdr:colOff>543960</xdr:colOff>
      <xdr:row>94</xdr:row>
      <xdr:rowOff>60840</xdr:rowOff>
    </xdr:to>
    <xdr:sp>
      <xdr:nvSpPr>
        <xdr:cNvPr id="8" name="左矢印 6"/>
        <xdr:cNvSpPr/>
      </xdr:nvSpPr>
      <xdr:spPr>
        <a:xfrm>
          <a:off x="11225520" y="17078400"/>
          <a:ext cx="475920" cy="68940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54360</xdr:colOff>
      <xdr:row>135</xdr:row>
      <xdr:rowOff>81720</xdr:rowOff>
    </xdr:from>
    <xdr:to>
      <xdr:col>15</xdr:col>
      <xdr:colOff>530280</xdr:colOff>
      <xdr:row>138</xdr:row>
      <xdr:rowOff>99720</xdr:rowOff>
    </xdr:to>
    <xdr:sp>
      <xdr:nvSpPr>
        <xdr:cNvPr id="9" name="左矢印 11"/>
        <xdr:cNvSpPr/>
      </xdr:nvSpPr>
      <xdr:spPr>
        <a:xfrm>
          <a:off x="11211840" y="24599160"/>
          <a:ext cx="475920" cy="55116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69120</xdr:colOff>
      <xdr:row>149</xdr:row>
      <xdr:rowOff>17280</xdr:rowOff>
    </xdr:from>
    <xdr:to>
      <xdr:col>15</xdr:col>
      <xdr:colOff>545040</xdr:colOff>
      <xdr:row>152</xdr:row>
      <xdr:rowOff>156240</xdr:rowOff>
    </xdr:to>
    <xdr:sp>
      <xdr:nvSpPr>
        <xdr:cNvPr id="10" name="左矢印 11"/>
        <xdr:cNvSpPr/>
      </xdr:nvSpPr>
      <xdr:spPr>
        <a:xfrm>
          <a:off x="11226600" y="26858880"/>
          <a:ext cx="475920" cy="54828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15</xdr:col>
      <xdr:colOff>65880</xdr:colOff>
      <xdr:row>168</xdr:row>
      <xdr:rowOff>204480</xdr:rowOff>
    </xdr:from>
    <xdr:to>
      <xdr:col>15</xdr:col>
      <xdr:colOff>541800</xdr:colOff>
      <xdr:row>172</xdr:row>
      <xdr:rowOff>3240</xdr:rowOff>
    </xdr:to>
    <xdr:sp>
      <xdr:nvSpPr>
        <xdr:cNvPr id="11" name="左矢印 11"/>
        <xdr:cNvSpPr/>
      </xdr:nvSpPr>
      <xdr:spPr>
        <a:xfrm>
          <a:off x="11223360" y="29970000"/>
          <a:ext cx="475920" cy="551520"/>
        </a:xfrm>
        <a:prstGeom prst="leftArrow">
          <a:avLst>
            <a:gd name="adj1" fmla="val 50000"/>
            <a:gd name="adj2" fmla="val 50000"/>
          </a:avLst>
        </a:prstGeom>
        <a:solidFill>
          <a:srgbClr val="5b9bd5"/>
        </a:solidFill>
        <a:ln>
          <a:solidFill>
            <a:srgbClr val="43729d"/>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12</xdr:col>
      <xdr:colOff>214200</xdr:colOff>
      <xdr:row>182</xdr:row>
      <xdr:rowOff>11880</xdr:rowOff>
    </xdr:from>
    <xdr:to>
      <xdr:col>23</xdr:col>
      <xdr:colOff>285120</xdr:colOff>
      <xdr:row>190</xdr:row>
      <xdr:rowOff>194040</xdr:rowOff>
    </xdr:to>
    <xdr:sp>
      <xdr:nvSpPr>
        <xdr:cNvPr id="12" name="テキスト ボックス 2"/>
        <xdr:cNvSpPr/>
      </xdr:nvSpPr>
      <xdr:spPr>
        <a:xfrm>
          <a:off x="7573680" y="45941400"/>
          <a:ext cx="11212200" cy="2363400"/>
        </a:xfrm>
        <a:prstGeom prst="rect">
          <a:avLst/>
        </a:prstGeom>
        <a:solidFill>
          <a:schemeClr val="bg1">
            <a:lumMod val="95000"/>
          </a:schemeClr>
        </a:solidFill>
        <a:ln w="9525">
          <a:solidFill>
            <a:srgbClr val="ffffff">
              <a:lumMod val="50000"/>
            </a:srgbClr>
          </a:solidFill>
          <a:miter/>
        </a:ln>
      </xdr:spPr>
      <xdr:style>
        <a:lnRef idx="0"/>
        <a:fillRef idx="0"/>
        <a:effectRef idx="0"/>
        <a:fontRef idx="minor"/>
      </xdr:style>
      <xdr:txBody>
        <a:bodyPr anchor="t">
          <a:noAutofit/>
        </a:bodyPr>
        <a:p>
          <a:pPr algn="just">
            <a:lnSpc>
              <a:spcPct val="100000"/>
            </a:lnSpc>
            <a:spcBef>
              <a:spcPts val="1199"/>
            </a:spcBef>
          </a:pPr>
          <a:r>
            <a:rPr b="1" lang="en-US" sz="1600" spc="-1" strike="noStrike">
              <a:latin typeface="ＭＳ Ｐ明朝"/>
              <a:ea typeface="ＭＳ Ｐ明朝"/>
            </a:rPr>
            <a:t>※ </a:t>
          </a:r>
          <a:r>
            <a:rPr b="1" lang="ja-JP" sz="1600" spc="-1" strike="noStrike">
              <a:latin typeface="ＭＳ Ｐ明朝"/>
              <a:ea typeface="ＭＳ Ｐ明朝"/>
            </a:rPr>
            <a:t>参考</a:t>
          </a:r>
          <a:endParaRPr b="0" lang="en-US" sz="1600" spc="-1" strike="noStrike">
            <a:latin typeface="游明朝"/>
          </a:endParaRPr>
        </a:p>
        <a:p>
          <a:pPr algn="just">
            <a:lnSpc>
              <a:spcPct val="100000"/>
            </a:lnSpc>
            <a:spcBef>
              <a:spcPts val="1199"/>
            </a:spcBef>
          </a:pPr>
          <a:r>
            <a:rPr b="0" lang="en-US" sz="1200" spc="-1" strike="noStrike">
              <a:latin typeface="ＭＳ Ｐゴシック"/>
              <a:ea typeface="ＭＳ ゴシック"/>
            </a:rPr>
            <a:t> </a:t>
          </a:r>
          <a:r>
            <a:rPr b="0" lang="ja-JP" sz="1200" spc="-1" strike="noStrike">
              <a:latin typeface="ＭＳ ゴシック"/>
              <a:ea typeface="ＭＳ Ｐゴシック"/>
            </a:rPr>
            <a:t>施設がどの土砂災害警戒区域に入っているかについては、兵庫県</a:t>
          </a:r>
          <a:r>
            <a:rPr b="0" lang="en-US" sz="1200" spc="-1" strike="noStrike">
              <a:latin typeface="ＭＳ Ｐ明朝"/>
              <a:ea typeface="ＭＳ ゴシック"/>
            </a:rPr>
            <a:t>CG</a:t>
          </a:r>
          <a:r>
            <a:rPr b="0" lang="ja-JP" sz="1200" spc="-1" strike="noStrike">
              <a:latin typeface="ＭＳ ゴシック"/>
              <a:ea typeface="ＭＳ Ｐゴシック"/>
            </a:rPr>
            <a:t>ハザードマップをご確認ください。</a:t>
          </a:r>
          <a:endParaRPr b="0" lang="en-US" sz="1200" spc="-1" strike="noStrike">
            <a:latin typeface="游明朝"/>
          </a:endParaRPr>
        </a:p>
        <a:p>
          <a:pPr algn="just">
            <a:lnSpc>
              <a:spcPct val="100000"/>
            </a:lnSpc>
          </a:pPr>
          <a:r>
            <a:rPr b="0" lang="en-US" sz="1200" spc="-1" strike="noStrike">
              <a:latin typeface="ＭＳ Ｐゴシック"/>
              <a:ea typeface="ＭＳ ゴシック"/>
            </a:rPr>
            <a:t> </a:t>
          </a:r>
          <a:r>
            <a:rPr b="0" lang="en-US" sz="1400" spc="-1" strike="noStrike" u="sng">
              <a:solidFill>
                <a:srgbClr val="0000ff"/>
              </a:solidFill>
              <a:uFillTx/>
              <a:latin typeface="ＭＳ Ｐゴシック"/>
              <a:ea typeface="ＭＳ ゴシック"/>
            </a:rPr>
            <a:t>http://www.hazardmap.pref.hyogo.jp/</a:t>
          </a:r>
          <a:endParaRPr b="0" lang="en-US" sz="1400" spc="-1" strike="noStrike">
            <a:latin typeface="游明朝"/>
          </a:endParaRPr>
        </a:p>
        <a:p>
          <a:pPr algn="just">
            <a:lnSpc>
              <a:spcPct val="100000"/>
            </a:lnSpc>
            <a:tabLst>
              <a:tab algn="l" pos="0"/>
            </a:tabLst>
          </a:pPr>
          <a:endParaRPr b="0" lang="en-US" sz="1200" spc="-1" strike="noStrike">
            <a:latin typeface="游明朝"/>
          </a:endParaRPr>
        </a:p>
        <a:p>
          <a:pPr algn="just">
            <a:lnSpc>
              <a:spcPct val="100000"/>
            </a:lnSpc>
            <a:tabLst>
              <a:tab algn="l" pos="0"/>
            </a:tabLst>
          </a:pPr>
          <a:r>
            <a:rPr b="0" lang="ja-JP" sz="1200" spc="-1" strike="noStrike">
              <a:latin typeface="ＭＳ ゴシック"/>
              <a:ea typeface="ＭＳ Ｐゴシック"/>
            </a:rPr>
            <a:t>全国災害情報普及支援室連絡先等、自衛水防情報については、下記の国土交通省</a:t>
          </a:r>
          <a:r>
            <a:rPr b="0" lang="en-US" sz="1200" spc="-1" strike="noStrike">
              <a:latin typeface="ＭＳ ゴシック"/>
              <a:ea typeface="ＭＳ Ｐゴシック"/>
            </a:rPr>
            <a:t>HP</a:t>
          </a:r>
          <a:r>
            <a:rPr b="0" lang="ja-JP" sz="1200" spc="-1" strike="noStrike">
              <a:latin typeface="ＭＳ ゴシック"/>
              <a:ea typeface="ＭＳ Ｐゴシック"/>
            </a:rPr>
            <a:t>から入手可能です。</a:t>
          </a:r>
          <a:endParaRPr b="0" lang="en-US" sz="1200" spc="-1" strike="noStrike">
            <a:latin typeface="游明朝"/>
          </a:endParaRPr>
        </a:p>
        <a:p>
          <a:pPr>
            <a:lnSpc>
              <a:spcPct val="100000"/>
            </a:lnSpc>
            <a:spcAft>
              <a:spcPts val="1199"/>
            </a:spcAft>
            <a:tabLst>
              <a:tab algn="l" pos="0"/>
            </a:tabLst>
          </a:pPr>
          <a:r>
            <a:rPr b="0" lang="en-US" sz="1400" spc="-1" strike="noStrike" u="sng">
              <a:solidFill>
                <a:srgbClr val="0070c0"/>
              </a:solidFill>
              <a:uFillTx/>
              <a:latin typeface="ＭＳ Ｐゴシック"/>
              <a:ea typeface="ＭＳ ゴシック"/>
            </a:rPr>
            <a:t>http://www.mlit.go.jp/river/bousai/main/saigai/jouhou/jieisuibou/index.html</a:t>
          </a:r>
          <a:endParaRPr b="0" lang="en-US" sz="1400" spc="-1" strike="noStrike">
            <a:latin typeface="游明朝"/>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9</xdr:col>
      <xdr:colOff>298080</xdr:colOff>
      <xdr:row>1</xdr:row>
      <xdr:rowOff>133200</xdr:rowOff>
    </xdr:from>
    <xdr:to>
      <xdr:col>9</xdr:col>
      <xdr:colOff>1177560</xdr:colOff>
      <xdr:row>2</xdr:row>
      <xdr:rowOff>223920</xdr:rowOff>
    </xdr:to>
    <xdr:sp>
      <xdr:nvSpPr>
        <xdr:cNvPr id="13" name="テキスト ボックス 1"/>
        <xdr:cNvSpPr/>
      </xdr:nvSpPr>
      <xdr:spPr>
        <a:xfrm>
          <a:off x="7939800" y="285480"/>
          <a:ext cx="879480" cy="243360"/>
        </a:xfrm>
        <a:prstGeom prst="rect">
          <a:avLst/>
        </a:prstGeom>
        <a:noFill/>
        <a:ln w="0">
          <a:solidFill>
            <a:srgbClr val="000000"/>
          </a:solid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施設保管用</a:t>
          </a:r>
          <a:endParaRPr b="0" lang="en-US" sz="1100" spc="-1" strike="noStrike">
            <a:latin typeface="游明朝"/>
          </a:endParaRPr>
        </a:p>
      </xdr:txBody>
    </xdr:sp>
    <xdr:clientData/>
  </xdr:twoCellAnchor>
  <xdr:twoCellAnchor editAs="twoCell">
    <xdr:from>
      <xdr:col>4</xdr:col>
      <xdr:colOff>327960</xdr:colOff>
      <xdr:row>8</xdr:row>
      <xdr:rowOff>254160</xdr:rowOff>
    </xdr:from>
    <xdr:to>
      <xdr:col>8</xdr:col>
      <xdr:colOff>1328400</xdr:colOff>
      <xdr:row>11</xdr:row>
      <xdr:rowOff>184680</xdr:rowOff>
    </xdr:to>
    <xdr:sp>
      <xdr:nvSpPr>
        <xdr:cNvPr id="14" name="テキスト ボックス 13"/>
        <xdr:cNvSpPr/>
      </xdr:nvSpPr>
      <xdr:spPr>
        <a:xfrm>
          <a:off x="2197440" y="2892600"/>
          <a:ext cx="5191920" cy="1073520"/>
        </a:xfrm>
        <a:prstGeom prst="rect">
          <a:avLst/>
        </a:prstGeom>
        <a:solidFill>
          <a:srgbClr val="292929">
            <a:alpha val="76000"/>
          </a:srgbClr>
        </a:solidFill>
        <a:ln>
          <a:noFill/>
        </a:ln>
      </xdr:spPr>
      <xdr:style>
        <a:lnRef idx="1">
          <a:schemeClr val="accent5"/>
        </a:lnRef>
        <a:fillRef idx="2">
          <a:schemeClr val="accent5"/>
        </a:fillRef>
        <a:effectRef idx="1">
          <a:schemeClr val="accent5"/>
        </a:effectRef>
        <a:fontRef idx="minor"/>
      </xdr:style>
      <xdr:txBody>
        <a:bodyPr numCol="1" spcCol="0" anchor="ctr">
          <a:noAutofit/>
        </a:bodyPr>
        <a:p>
          <a:pPr algn="ctr">
            <a:lnSpc>
              <a:spcPct val="100000"/>
            </a:lnSpc>
          </a:pPr>
          <a:r>
            <a:rPr b="1" lang="ja-JP" sz="1600" spc="-1" strike="noStrike">
              <a:solidFill>
                <a:srgbClr val="ffffff"/>
              </a:solidFill>
              <a:latin typeface="ＭＳ ゴシック"/>
              <a:ea typeface="Meiryo UI"/>
            </a:rPr>
            <a:t>既に施設で作成しているものがあれば、そちらを使用してください。</a:t>
          </a:r>
          <a:endParaRPr b="0" lang="en-US" sz="1600" spc="-1" strike="noStrike">
            <a:latin typeface="游明朝"/>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135360</xdr:colOff>
      <xdr:row>9</xdr:row>
      <xdr:rowOff>0</xdr:rowOff>
    </xdr:from>
    <xdr:to>
      <xdr:col>4</xdr:col>
      <xdr:colOff>135360</xdr:colOff>
      <xdr:row>10</xdr:row>
      <xdr:rowOff>9360</xdr:rowOff>
    </xdr:to>
    <xdr:cxnSp>
      <xdr:nvCxnSpPr>
        <xdr:cNvPr id="15" name="直線矢印コネクタ 2"/>
        <xdr:cNvCxnSpPr/>
      </xdr:nvCxnSpPr>
      <xdr:spPr>
        <a:xfrm>
          <a:off x="1096200" y="2638440"/>
          <a:ext cx="360" cy="257400"/>
        </a:xfrm>
        <a:prstGeom prst="straightConnector1">
          <a:avLst/>
        </a:prstGeom>
        <a:ln w="12700">
          <a:solidFill>
            <a:srgbClr val="000000"/>
          </a:solidFill>
          <a:tailEnd len="med" type="triangle" w="med"/>
        </a:ln>
      </xdr:spPr>
    </xdr:cxnSp>
    <xdr:clientData/>
  </xdr:twoCellAnchor>
  <xdr:twoCellAnchor editAs="twoCell">
    <xdr:from>
      <xdr:col>7</xdr:col>
      <xdr:colOff>126360</xdr:colOff>
      <xdr:row>9</xdr:row>
      <xdr:rowOff>0</xdr:rowOff>
    </xdr:from>
    <xdr:to>
      <xdr:col>7</xdr:col>
      <xdr:colOff>126360</xdr:colOff>
      <xdr:row>10</xdr:row>
      <xdr:rowOff>9360</xdr:rowOff>
    </xdr:to>
    <xdr:cxnSp>
      <xdr:nvCxnSpPr>
        <xdr:cNvPr id="16" name="直線矢印コネクタ 3"/>
        <xdr:cNvCxnSpPr/>
      </xdr:nvCxnSpPr>
      <xdr:spPr>
        <a:xfrm>
          <a:off x="2422440" y="2638440"/>
          <a:ext cx="360" cy="257400"/>
        </a:xfrm>
        <a:prstGeom prst="straightConnector1">
          <a:avLst/>
        </a:prstGeom>
        <a:ln w="12700">
          <a:solidFill>
            <a:srgbClr val="000000"/>
          </a:solidFill>
          <a:tailEnd len="med" type="triangle" w="med"/>
        </a:ln>
      </xdr:spPr>
    </xdr:cxnSp>
    <xdr:clientData/>
  </xdr:twoCellAnchor>
  <xdr:twoCellAnchor editAs="twoCell">
    <xdr:from>
      <xdr:col>10</xdr:col>
      <xdr:colOff>126000</xdr:colOff>
      <xdr:row>9</xdr:row>
      <xdr:rowOff>0</xdr:rowOff>
    </xdr:from>
    <xdr:to>
      <xdr:col>10</xdr:col>
      <xdr:colOff>126000</xdr:colOff>
      <xdr:row>10</xdr:row>
      <xdr:rowOff>9360</xdr:rowOff>
    </xdr:to>
    <xdr:cxnSp>
      <xdr:nvCxnSpPr>
        <xdr:cNvPr id="17" name="直線矢印コネクタ 4"/>
        <xdr:cNvCxnSpPr/>
      </xdr:nvCxnSpPr>
      <xdr:spPr>
        <a:xfrm>
          <a:off x="3757680" y="2638440"/>
          <a:ext cx="360" cy="257400"/>
        </a:xfrm>
        <a:prstGeom prst="straightConnector1">
          <a:avLst/>
        </a:prstGeom>
        <a:ln w="12700">
          <a:solidFill>
            <a:srgbClr val="000000"/>
          </a:solidFill>
          <a:tailEnd len="med" type="triangle" w="med"/>
        </a:ln>
      </xdr:spPr>
    </xdr:cxnSp>
    <xdr:clientData/>
  </xdr:twoCellAnchor>
  <xdr:twoCellAnchor editAs="twoCell">
    <xdr:from>
      <xdr:col>13</xdr:col>
      <xdr:colOff>135720</xdr:colOff>
      <xdr:row>9</xdr:row>
      <xdr:rowOff>0</xdr:rowOff>
    </xdr:from>
    <xdr:to>
      <xdr:col>13</xdr:col>
      <xdr:colOff>135720</xdr:colOff>
      <xdr:row>10</xdr:row>
      <xdr:rowOff>9360</xdr:rowOff>
    </xdr:to>
    <xdr:cxnSp>
      <xdr:nvCxnSpPr>
        <xdr:cNvPr id="18" name="直線矢印コネクタ 5"/>
        <xdr:cNvCxnSpPr/>
      </xdr:nvCxnSpPr>
      <xdr:spPr>
        <a:xfrm>
          <a:off x="5102640" y="2638440"/>
          <a:ext cx="360" cy="257400"/>
        </a:xfrm>
        <a:prstGeom prst="straightConnector1">
          <a:avLst/>
        </a:prstGeom>
        <a:ln w="12700">
          <a:solidFill>
            <a:srgbClr val="000000"/>
          </a:solidFill>
          <a:tailEnd len="med" type="triangle" w="med"/>
        </a:ln>
      </xdr:spPr>
    </xdr:cxnSp>
    <xdr:clientData/>
  </xdr:twoCellAnchor>
  <xdr:twoCellAnchor editAs="twoCell">
    <xdr:from>
      <xdr:col>16</xdr:col>
      <xdr:colOff>154440</xdr:colOff>
      <xdr:row>9</xdr:row>
      <xdr:rowOff>0</xdr:rowOff>
    </xdr:from>
    <xdr:to>
      <xdr:col>16</xdr:col>
      <xdr:colOff>154440</xdr:colOff>
      <xdr:row>10</xdr:row>
      <xdr:rowOff>9360</xdr:rowOff>
    </xdr:to>
    <xdr:cxnSp>
      <xdr:nvCxnSpPr>
        <xdr:cNvPr id="19" name="直線矢印コネクタ 6"/>
        <xdr:cNvCxnSpPr/>
      </xdr:nvCxnSpPr>
      <xdr:spPr>
        <a:xfrm>
          <a:off x="6456960" y="2638440"/>
          <a:ext cx="360" cy="257400"/>
        </a:xfrm>
        <a:prstGeom prst="straightConnector1">
          <a:avLst/>
        </a:prstGeom>
        <a:ln w="12700">
          <a:solidFill>
            <a:srgbClr val="000000"/>
          </a:solidFill>
          <a:tailEnd len="med" type="triangle" w="med"/>
        </a:ln>
      </xdr:spPr>
    </xdr:cxnSp>
    <xdr:clientData/>
  </xdr:twoCellAnchor>
  <xdr:twoCellAnchor editAs="absolute">
    <xdr:from>
      <xdr:col>4</xdr:col>
      <xdr:colOff>135360</xdr:colOff>
      <xdr:row>12</xdr:row>
      <xdr:rowOff>0</xdr:rowOff>
    </xdr:from>
    <xdr:to>
      <xdr:col>4</xdr:col>
      <xdr:colOff>135360</xdr:colOff>
      <xdr:row>13</xdr:row>
      <xdr:rowOff>9360</xdr:rowOff>
    </xdr:to>
    <xdr:cxnSp>
      <xdr:nvCxnSpPr>
        <xdr:cNvPr id="20" name="直線矢印コネクタ 8"/>
        <xdr:cNvCxnSpPr/>
      </xdr:nvCxnSpPr>
      <xdr:spPr>
        <a:xfrm>
          <a:off x="1096200" y="3514680"/>
          <a:ext cx="360" cy="257400"/>
        </a:xfrm>
        <a:prstGeom prst="straightConnector1">
          <a:avLst/>
        </a:prstGeom>
        <a:ln w="12700">
          <a:solidFill>
            <a:srgbClr val="000000"/>
          </a:solidFill>
          <a:tailEnd len="med" type="triangle" w="med"/>
        </a:ln>
      </xdr:spPr>
    </xdr:cxnSp>
    <xdr:clientData/>
  </xdr:twoCellAnchor>
  <xdr:twoCellAnchor editAs="absolute">
    <xdr:from>
      <xdr:col>7</xdr:col>
      <xdr:colOff>126720</xdr:colOff>
      <xdr:row>12</xdr:row>
      <xdr:rowOff>0</xdr:rowOff>
    </xdr:from>
    <xdr:to>
      <xdr:col>7</xdr:col>
      <xdr:colOff>126720</xdr:colOff>
      <xdr:row>13</xdr:row>
      <xdr:rowOff>9360</xdr:rowOff>
    </xdr:to>
    <xdr:cxnSp>
      <xdr:nvCxnSpPr>
        <xdr:cNvPr id="21" name="直線矢印コネクタ 9"/>
        <xdr:cNvCxnSpPr/>
      </xdr:nvCxnSpPr>
      <xdr:spPr>
        <a:xfrm>
          <a:off x="2422800" y="3514680"/>
          <a:ext cx="360" cy="257400"/>
        </a:xfrm>
        <a:prstGeom prst="straightConnector1">
          <a:avLst/>
        </a:prstGeom>
        <a:ln w="12700">
          <a:solidFill>
            <a:srgbClr val="000000"/>
          </a:solidFill>
          <a:tailEnd len="med" type="triangle" w="med"/>
        </a:ln>
      </xdr:spPr>
    </xdr:cxnSp>
    <xdr:clientData/>
  </xdr:twoCellAnchor>
  <xdr:twoCellAnchor editAs="absolute">
    <xdr:from>
      <xdr:col>10</xdr:col>
      <xdr:colOff>126720</xdr:colOff>
      <xdr:row>12</xdr:row>
      <xdr:rowOff>0</xdr:rowOff>
    </xdr:from>
    <xdr:to>
      <xdr:col>10</xdr:col>
      <xdr:colOff>126720</xdr:colOff>
      <xdr:row>13</xdr:row>
      <xdr:rowOff>9360</xdr:rowOff>
    </xdr:to>
    <xdr:cxnSp>
      <xdr:nvCxnSpPr>
        <xdr:cNvPr id="22" name="直線矢印コネクタ 10"/>
        <xdr:cNvCxnSpPr/>
      </xdr:nvCxnSpPr>
      <xdr:spPr>
        <a:xfrm>
          <a:off x="3758400" y="3514680"/>
          <a:ext cx="360" cy="257400"/>
        </a:xfrm>
        <a:prstGeom prst="straightConnector1">
          <a:avLst/>
        </a:prstGeom>
        <a:ln w="12700">
          <a:solidFill>
            <a:srgbClr val="000000"/>
          </a:solidFill>
          <a:tailEnd len="med" type="triangle" w="med"/>
        </a:ln>
      </xdr:spPr>
    </xdr:cxnSp>
    <xdr:clientData/>
  </xdr:twoCellAnchor>
  <xdr:twoCellAnchor editAs="absolute">
    <xdr:from>
      <xdr:col>13</xdr:col>
      <xdr:colOff>136440</xdr:colOff>
      <xdr:row>12</xdr:row>
      <xdr:rowOff>0</xdr:rowOff>
    </xdr:from>
    <xdr:to>
      <xdr:col>13</xdr:col>
      <xdr:colOff>136440</xdr:colOff>
      <xdr:row>13</xdr:row>
      <xdr:rowOff>9360</xdr:rowOff>
    </xdr:to>
    <xdr:cxnSp>
      <xdr:nvCxnSpPr>
        <xdr:cNvPr id="23" name="直線矢印コネクタ 11"/>
        <xdr:cNvCxnSpPr/>
      </xdr:nvCxnSpPr>
      <xdr:spPr>
        <a:xfrm>
          <a:off x="5103360" y="3514680"/>
          <a:ext cx="360" cy="257400"/>
        </a:xfrm>
        <a:prstGeom prst="straightConnector1">
          <a:avLst/>
        </a:prstGeom>
        <a:ln w="12700">
          <a:solidFill>
            <a:srgbClr val="000000"/>
          </a:solidFill>
          <a:tailEnd len="med" type="triangle" w="med"/>
        </a:ln>
      </xdr:spPr>
    </xdr:cxnSp>
    <xdr:clientData/>
  </xdr:twoCellAnchor>
  <xdr:twoCellAnchor editAs="absolute">
    <xdr:from>
      <xdr:col>16</xdr:col>
      <xdr:colOff>154440</xdr:colOff>
      <xdr:row>12</xdr:row>
      <xdr:rowOff>0</xdr:rowOff>
    </xdr:from>
    <xdr:to>
      <xdr:col>16</xdr:col>
      <xdr:colOff>154440</xdr:colOff>
      <xdr:row>13</xdr:row>
      <xdr:rowOff>9360</xdr:rowOff>
    </xdr:to>
    <xdr:cxnSp>
      <xdr:nvCxnSpPr>
        <xdr:cNvPr id="24" name="直線矢印コネクタ 12"/>
        <xdr:cNvCxnSpPr/>
      </xdr:nvCxnSpPr>
      <xdr:spPr>
        <a:xfrm>
          <a:off x="6456960" y="3514680"/>
          <a:ext cx="360" cy="257400"/>
        </a:xfrm>
        <a:prstGeom prst="straightConnector1">
          <a:avLst/>
        </a:prstGeom>
        <a:ln w="12700">
          <a:solidFill>
            <a:srgbClr val="000000"/>
          </a:solidFill>
          <a:tailEnd len="med" type="triangle" w="med"/>
        </a:ln>
      </xdr:spPr>
    </xdr:cxnSp>
    <xdr:clientData/>
  </xdr:twoCellAnchor>
  <xdr:twoCellAnchor editAs="absolute">
    <xdr:from>
      <xdr:col>4</xdr:col>
      <xdr:colOff>145080</xdr:colOff>
      <xdr:row>15</xdr:row>
      <xdr:rowOff>9360</xdr:rowOff>
    </xdr:from>
    <xdr:to>
      <xdr:col>4</xdr:col>
      <xdr:colOff>145080</xdr:colOff>
      <xdr:row>16</xdr:row>
      <xdr:rowOff>18720</xdr:rowOff>
    </xdr:to>
    <xdr:cxnSp>
      <xdr:nvCxnSpPr>
        <xdr:cNvPr id="25" name="直線矢印コネクタ 14"/>
        <xdr:cNvCxnSpPr/>
      </xdr:nvCxnSpPr>
      <xdr:spPr>
        <a:xfrm>
          <a:off x="1105920" y="4400280"/>
          <a:ext cx="360" cy="257400"/>
        </a:xfrm>
        <a:prstGeom prst="straightConnector1">
          <a:avLst/>
        </a:prstGeom>
        <a:ln w="12700">
          <a:solidFill>
            <a:srgbClr val="000000"/>
          </a:solidFill>
          <a:tailEnd len="med" type="triangle" w="med"/>
        </a:ln>
      </xdr:spPr>
    </xdr:cxnSp>
    <xdr:clientData/>
  </xdr:twoCellAnchor>
  <xdr:twoCellAnchor editAs="absolute">
    <xdr:from>
      <xdr:col>7</xdr:col>
      <xdr:colOff>136440</xdr:colOff>
      <xdr:row>15</xdr:row>
      <xdr:rowOff>9360</xdr:rowOff>
    </xdr:from>
    <xdr:to>
      <xdr:col>7</xdr:col>
      <xdr:colOff>136440</xdr:colOff>
      <xdr:row>16</xdr:row>
      <xdr:rowOff>18720</xdr:rowOff>
    </xdr:to>
    <xdr:cxnSp>
      <xdr:nvCxnSpPr>
        <xdr:cNvPr id="26" name="直線矢印コネクタ 15"/>
        <xdr:cNvCxnSpPr/>
      </xdr:nvCxnSpPr>
      <xdr:spPr>
        <a:xfrm>
          <a:off x="2432520" y="4400280"/>
          <a:ext cx="360" cy="257400"/>
        </a:xfrm>
        <a:prstGeom prst="straightConnector1">
          <a:avLst/>
        </a:prstGeom>
        <a:ln w="12700">
          <a:solidFill>
            <a:srgbClr val="000000"/>
          </a:solidFill>
          <a:tailEnd len="med" type="triangle" w="med"/>
        </a:ln>
      </xdr:spPr>
    </xdr:cxnSp>
    <xdr:clientData/>
  </xdr:twoCellAnchor>
  <xdr:twoCellAnchor editAs="absolute">
    <xdr:from>
      <xdr:col>10</xdr:col>
      <xdr:colOff>136440</xdr:colOff>
      <xdr:row>15</xdr:row>
      <xdr:rowOff>9360</xdr:rowOff>
    </xdr:from>
    <xdr:to>
      <xdr:col>10</xdr:col>
      <xdr:colOff>136440</xdr:colOff>
      <xdr:row>16</xdr:row>
      <xdr:rowOff>18720</xdr:rowOff>
    </xdr:to>
    <xdr:cxnSp>
      <xdr:nvCxnSpPr>
        <xdr:cNvPr id="27" name="直線矢印コネクタ 16"/>
        <xdr:cNvCxnSpPr/>
      </xdr:nvCxnSpPr>
      <xdr:spPr>
        <a:xfrm>
          <a:off x="3768120" y="4400280"/>
          <a:ext cx="360" cy="257400"/>
        </a:xfrm>
        <a:prstGeom prst="straightConnector1">
          <a:avLst/>
        </a:prstGeom>
        <a:ln w="12700">
          <a:solidFill>
            <a:srgbClr val="000000"/>
          </a:solidFill>
          <a:tailEnd len="med" type="triangle" w="med"/>
        </a:ln>
      </xdr:spPr>
    </xdr:cxnSp>
    <xdr:clientData/>
  </xdr:twoCellAnchor>
  <xdr:twoCellAnchor editAs="absolute">
    <xdr:from>
      <xdr:col>13</xdr:col>
      <xdr:colOff>145800</xdr:colOff>
      <xdr:row>15</xdr:row>
      <xdr:rowOff>9360</xdr:rowOff>
    </xdr:from>
    <xdr:to>
      <xdr:col>13</xdr:col>
      <xdr:colOff>145800</xdr:colOff>
      <xdr:row>16</xdr:row>
      <xdr:rowOff>18720</xdr:rowOff>
    </xdr:to>
    <xdr:cxnSp>
      <xdr:nvCxnSpPr>
        <xdr:cNvPr id="28" name="直線矢印コネクタ 17"/>
        <xdr:cNvCxnSpPr/>
      </xdr:nvCxnSpPr>
      <xdr:spPr>
        <a:xfrm>
          <a:off x="5112720" y="4400280"/>
          <a:ext cx="360" cy="257400"/>
        </a:xfrm>
        <a:prstGeom prst="straightConnector1">
          <a:avLst/>
        </a:prstGeom>
        <a:ln w="12700">
          <a:solidFill>
            <a:srgbClr val="000000"/>
          </a:solidFill>
          <a:tailEnd len="med" type="triangle" w="med"/>
        </a:ln>
      </xdr:spPr>
    </xdr:cxnSp>
    <xdr:clientData/>
  </xdr:twoCellAnchor>
  <xdr:twoCellAnchor editAs="absolute">
    <xdr:from>
      <xdr:col>16</xdr:col>
      <xdr:colOff>164160</xdr:colOff>
      <xdr:row>15</xdr:row>
      <xdr:rowOff>9360</xdr:rowOff>
    </xdr:from>
    <xdr:to>
      <xdr:col>16</xdr:col>
      <xdr:colOff>164160</xdr:colOff>
      <xdr:row>16</xdr:row>
      <xdr:rowOff>18720</xdr:rowOff>
    </xdr:to>
    <xdr:cxnSp>
      <xdr:nvCxnSpPr>
        <xdr:cNvPr id="29" name="直線矢印コネクタ 18"/>
        <xdr:cNvCxnSpPr/>
      </xdr:nvCxnSpPr>
      <xdr:spPr>
        <a:xfrm>
          <a:off x="6466680" y="4400280"/>
          <a:ext cx="360" cy="257400"/>
        </a:xfrm>
        <a:prstGeom prst="straightConnector1">
          <a:avLst/>
        </a:prstGeom>
        <a:ln w="12700">
          <a:solidFill>
            <a:srgbClr val="000000"/>
          </a:solidFill>
          <a:tailEnd len="med" type="triangle" w="med"/>
        </a:ln>
      </xdr:spPr>
    </xdr:cxnSp>
    <xdr:clientData/>
  </xdr:twoCellAnchor>
  <xdr:twoCellAnchor editAs="absolute">
    <xdr:from>
      <xdr:col>4</xdr:col>
      <xdr:colOff>154440</xdr:colOff>
      <xdr:row>18</xdr:row>
      <xdr:rowOff>0</xdr:rowOff>
    </xdr:from>
    <xdr:to>
      <xdr:col>4</xdr:col>
      <xdr:colOff>154440</xdr:colOff>
      <xdr:row>19</xdr:row>
      <xdr:rowOff>9360</xdr:rowOff>
    </xdr:to>
    <xdr:cxnSp>
      <xdr:nvCxnSpPr>
        <xdr:cNvPr id="30" name="直線矢印コネクタ 20"/>
        <xdr:cNvCxnSpPr/>
      </xdr:nvCxnSpPr>
      <xdr:spPr>
        <a:xfrm>
          <a:off x="1115280" y="5267160"/>
          <a:ext cx="360" cy="257400"/>
        </a:xfrm>
        <a:prstGeom prst="straightConnector1">
          <a:avLst/>
        </a:prstGeom>
        <a:ln w="12700">
          <a:solidFill>
            <a:srgbClr val="000000"/>
          </a:solidFill>
          <a:tailEnd len="med" type="triangle" w="med"/>
        </a:ln>
      </xdr:spPr>
    </xdr:cxnSp>
    <xdr:clientData/>
  </xdr:twoCellAnchor>
  <xdr:twoCellAnchor editAs="absolute">
    <xdr:from>
      <xdr:col>7</xdr:col>
      <xdr:colOff>145800</xdr:colOff>
      <xdr:row>18</xdr:row>
      <xdr:rowOff>0</xdr:rowOff>
    </xdr:from>
    <xdr:to>
      <xdr:col>7</xdr:col>
      <xdr:colOff>145800</xdr:colOff>
      <xdr:row>19</xdr:row>
      <xdr:rowOff>9360</xdr:rowOff>
    </xdr:to>
    <xdr:cxnSp>
      <xdr:nvCxnSpPr>
        <xdr:cNvPr id="31" name="直線矢印コネクタ 21"/>
        <xdr:cNvCxnSpPr/>
      </xdr:nvCxnSpPr>
      <xdr:spPr>
        <a:xfrm>
          <a:off x="2441880" y="5267160"/>
          <a:ext cx="360" cy="257400"/>
        </a:xfrm>
        <a:prstGeom prst="straightConnector1">
          <a:avLst/>
        </a:prstGeom>
        <a:ln w="12700">
          <a:solidFill>
            <a:srgbClr val="000000"/>
          </a:solidFill>
          <a:tailEnd len="med" type="triangle" w="med"/>
        </a:ln>
      </xdr:spPr>
    </xdr:cxnSp>
    <xdr:clientData/>
  </xdr:twoCellAnchor>
  <xdr:twoCellAnchor editAs="absolute">
    <xdr:from>
      <xdr:col>10</xdr:col>
      <xdr:colOff>145800</xdr:colOff>
      <xdr:row>18</xdr:row>
      <xdr:rowOff>0</xdr:rowOff>
    </xdr:from>
    <xdr:to>
      <xdr:col>10</xdr:col>
      <xdr:colOff>145800</xdr:colOff>
      <xdr:row>19</xdr:row>
      <xdr:rowOff>9360</xdr:rowOff>
    </xdr:to>
    <xdr:cxnSp>
      <xdr:nvCxnSpPr>
        <xdr:cNvPr id="32" name="直線矢印コネクタ 22"/>
        <xdr:cNvCxnSpPr/>
      </xdr:nvCxnSpPr>
      <xdr:spPr>
        <a:xfrm>
          <a:off x="3777480" y="5267160"/>
          <a:ext cx="360" cy="257400"/>
        </a:xfrm>
        <a:prstGeom prst="straightConnector1">
          <a:avLst/>
        </a:prstGeom>
        <a:ln w="12700">
          <a:solidFill>
            <a:srgbClr val="000000"/>
          </a:solidFill>
          <a:tailEnd len="med" type="triangle" w="med"/>
        </a:ln>
      </xdr:spPr>
    </xdr:cxnSp>
    <xdr:clientData/>
  </xdr:twoCellAnchor>
  <xdr:twoCellAnchor editAs="absolute">
    <xdr:from>
      <xdr:col>13</xdr:col>
      <xdr:colOff>155160</xdr:colOff>
      <xdr:row>18</xdr:row>
      <xdr:rowOff>0</xdr:rowOff>
    </xdr:from>
    <xdr:to>
      <xdr:col>13</xdr:col>
      <xdr:colOff>155160</xdr:colOff>
      <xdr:row>19</xdr:row>
      <xdr:rowOff>9360</xdr:rowOff>
    </xdr:to>
    <xdr:cxnSp>
      <xdr:nvCxnSpPr>
        <xdr:cNvPr id="33" name="直線矢印コネクタ 23"/>
        <xdr:cNvCxnSpPr/>
      </xdr:nvCxnSpPr>
      <xdr:spPr>
        <a:xfrm>
          <a:off x="5122080" y="5267160"/>
          <a:ext cx="360" cy="257400"/>
        </a:xfrm>
        <a:prstGeom prst="straightConnector1">
          <a:avLst/>
        </a:prstGeom>
        <a:ln w="12700">
          <a:solidFill>
            <a:srgbClr val="000000"/>
          </a:solidFill>
          <a:tailEnd len="med" type="triangle" w="med"/>
        </a:ln>
      </xdr:spPr>
    </xdr:cxnSp>
    <xdr:clientData/>
  </xdr:twoCellAnchor>
  <xdr:twoCellAnchor editAs="absolute">
    <xdr:from>
      <xdr:col>16</xdr:col>
      <xdr:colOff>173520</xdr:colOff>
      <xdr:row>18</xdr:row>
      <xdr:rowOff>0</xdr:rowOff>
    </xdr:from>
    <xdr:to>
      <xdr:col>16</xdr:col>
      <xdr:colOff>173520</xdr:colOff>
      <xdr:row>19</xdr:row>
      <xdr:rowOff>9360</xdr:rowOff>
    </xdr:to>
    <xdr:cxnSp>
      <xdr:nvCxnSpPr>
        <xdr:cNvPr id="34" name="直線矢印コネクタ 24"/>
        <xdr:cNvCxnSpPr/>
      </xdr:nvCxnSpPr>
      <xdr:spPr>
        <a:xfrm>
          <a:off x="6476040" y="5267160"/>
          <a:ext cx="360" cy="257400"/>
        </a:xfrm>
        <a:prstGeom prst="straightConnector1">
          <a:avLst/>
        </a:prstGeom>
        <a:ln w="12700">
          <a:solidFill>
            <a:srgbClr val="000000"/>
          </a:solidFill>
          <a:tailEnd len="med" type="triangle" w="med"/>
        </a:ln>
      </xdr:spPr>
    </xdr:cxnSp>
    <xdr:clientData/>
  </xdr:twoCellAnchor>
  <xdr:twoCellAnchor editAs="absolute">
    <xdr:from>
      <xdr:col>4</xdr:col>
      <xdr:colOff>135360</xdr:colOff>
      <xdr:row>6</xdr:row>
      <xdr:rowOff>0</xdr:rowOff>
    </xdr:from>
    <xdr:to>
      <xdr:col>4</xdr:col>
      <xdr:colOff>135360</xdr:colOff>
      <xdr:row>7</xdr:row>
      <xdr:rowOff>9360</xdr:rowOff>
    </xdr:to>
    <xdr:cxnSp>
      <xdr:nvCxnSpPr>
        <xdr:cNvPr id="35" name="直線矢印コネクタ 26"/>
        <xdr:cNvCxnSpPr/>
      </xdr:nvCxnSpPr>
      <xdr:spPr>
        <a:xfrm>
          <a:off x="1096200" y="1762200"/>
          <a:ext cx="360" cy="257400"/>
        </a:xfrm>
        <a:prstGeom prst="straightConnector1">
          <a:avLst/>
        </a:prstGeom>
        <a:ln w="12700">
          <a:solidFill>
            <a:srgbClr val="000000"/>
          </a:solidFill>
          <a:tailEnd len="med" type="triangle" w="med"/>
        </a:ln>
      </xdr:spPr>
    </xdr:cxnSp>
    <xdr:clientData/>
  </xdr:twoCellAnchor>
  <xdr:twoCellAnchor editAs="absolute">
    <xdr:from>
      <xdr:col>7</xdr:col>
      <xdr:colOff>126720</xdr:colOff>
      <xdr:row>6</xdr:row>
      <xdr:rowOff>0</xdr:rowOff>
    </xdr:from>
    <xdr:to>
      <xdr:col>7</xdr:col>
      <xdr:colOff>126720</xdr:colOff>
      <xdr:row>7</xdr:row>
      <xdr:rowOff>9360</xdr:rowOff>
    </xdr:to>
    <xdr:cxnSp>
      <xdr:nvCxnSpPr>
        <xdr:cNvPr id="36" name="直線矢印コネクタ 27"/>
        <xdr:cNvCxnSpPr/>
      </xdr:nvCxnSpPr>
      <xdr:spPr>
        <a:xfrm>
          <a:off x="2422800" y="1762200"/>
          <a:ext cx="360" cy="257400"/>
        </a:xfrm>
        <a:prstGeom prst="straightConnector1">
          <a:avLst/>
        </a:prstGeom>
        <a:ln w="12700">
          <a:solidFill>
            <a:srgbClr val="000000"/>
          </a:solidFill>
          <a:tailEnd len="med" type="triangle" w="med"/>
        </a:ln>
      </xdr:spPr>
    </xdr:cxnSp>
    <xdr:clientData/>
  </xdr:twoCellAnchor>
  <xdr:twoCellAnchor editAs="absolute">
    <xdr:from>
      <xdr:col>10</xdr:col>
      <xdr:colOff>126720</xdr:colOff>
      <xdr:row>6</xdr:row>
      <xdr:rowOff>0</xdr:rowOff>
    </xdr:from>
    <xdr:to>
      <xdr:col>10</xdr:col>
      <xdr:colOff>126720</xdr:colOff>
      <xdr:row>7</xdr:row>
      <xdr:rowOff>9360</xdr:rowOff>
    </xdr:to>
    <xdr:cxnSp>
      <xdr:nvCxnSpPr>
        <xdr:cNvPr id="37" name="直線矢印コネクタ 28"/>
        <xdr:cNvCxnSpPr/>
      </xdr:nvCxnSpPr>
      <xdr:spPr>
        <a:xfrm>
          <a:off x="3758400" y="1762200"/>
          <a:ext cx="360" cy="257400"/>
        </a:xfrm>
        <a:prstGeom prst="straightConnector1">
          <a:avLst/>
        </a:prstGeom>
        <a:ln w="12700">
          <a:solidFill>
            <a:srgbClr val="000000"/>
          </a:solidFill>
          <a:tailEnd len="med" type="triangle" w="med"/>
        </a:ln>
      </xdr:spPr>
    </xdr:cxnSp>
    <xdr:clientData/>
  </xdr:twoCellAnchor>
  <xdr:twoCellAnchor editAs="absolute">
    <xdr:from>
      <xdr:col>13</xdr:col>
      <xdr:colOff>136440</xdr:colOff>
      <xdr:row>6</xdr:row>
      <xdr:rowOff>0</xdr:rowOff>
    </xdr:from>
    <xdr:to>
      <xdr:col>13</xdr:col>
      <xdr:colOff>136440</xdr:colOff>
      <xdr:row>7</xdr:row>
      <xdr:rowOff>9360</xdr:rowOff>
    </xdr:to>
    <xdr:cxnSp>
      <xdr:nvCxnSpPr>
        <xdr:cNvPr id="38" name="直線矢印コネクタ 29"/>
        <xdr:cNvCxnSpPr/>
      </xdr:nvCxnSpPr>
      <xdr:spPr>
        <a:xfrm>
          <a:off x="5103360" y="1762200"/>
          <a:ext cx="360" cy="257400"/>
        </a:xfrm>
        <a:prstGeom prst="straightConnector1">
          <a:avLst/>
        </a:prstGeom>
        <a:ln w="12700">
          <a:solidFill>
            <a:srgbClr val="000000"/>
          </a:solidFill>
          <a:tailEnd len="med" type="triangle" w="med"/>
        </a:ln>
      </xdr:spPr>
    </xdr:cxnSp>
    <xdr:clientData/>
  </xdr:twoCellAnchor>
  <xdr:twoCellAnchor editAs="absolute">
    <xdr:from>
      <xdr:col>16</xdr:col>
      <xdr:colOff>154440</xdr:colOff>
      <xdr:row>6</xdr:row>
      <xdr:rowOff>0</xdr:rowOff>
    </xdr:from>
    <xdr:to>
      <xdr:col>16</xdr:col>
      <xdr:colOff>154440</xdr:colOff>
      <xdr:row>7</xdr:row>
      <xdr:rowOff>9360</xdr:rowOff>
    </xdr:to>
    <xdr:cxnSp>
      <xdr:nvCxnSpPr>
        <xdr:cNvPr id="39" name="直線矢印コネクタ 30"/>
        <xdr:cNvCxnSpPr/>
      </xdr:nvCxnSpPr>
      <xdr:spPr>
        <a:xfrm>
          <a:off x="6456960" y="1762200"/>
          <a:ext cx="360" cy="257400"/>
        </a:xfrm>
        <a:prstGeom prst="straightConnector1">
          <a:avLst/>
        </a:prstGeom>
        <a:ln w="12700">
          <a:solidFill>
            <a:srgbClr val="000000"/>
          </a:solidFill>
          <a:tailEnd len="med" type="triangle" w="med"/>
        </a:ln>
      </xdr:spPr>
    </xdr:cxnSp>
    <xdr:clientData/>
  </xdr:twoCellAnchor>
  <xdr:twoCellAnchor editAs="twoCell">
    <xdr:from>
      <xdr:col>4</xdr:col>
      <xdr:colOff>135360</xdr:colOff>
      <xdr:row>6</xdr:row>
      <xdr:rowOff>9360</xdr:rowOff>
    </xdr:from>
    <xdr:to>
      <xdr:col>16</xdr:col>
      <xdr:colOff>154440</xdr:colOff>
      <xdr:row>6</xdr:row>
      <xdr:rowOff>9360</xdr:rowOff>
    </xdr:to>
    <xdr:cxnSp>
      <xdr:nvCxnSpPr>
        <xdr:cNvPr id="40" name="直線コネクタ 31"/>
        <xdr:cNvCxnSpPr/>
      </xdr:nvCxnSpPr>
      <xdr:spPr>
        <a:xfrm>
          <a:off x="1096200" y="1771560"/>
          <a:ext cx="5361120" cy="360"/>
        </a:xfrm>
        <a:prstGeom prst="straightConnector1">
          <a:avLst/>
        </a:prstGeom>
        <a:ln w="12700">
          <a:solidFill>
            <a:srgbClr val="000000"/>
          </a:solidFill>
        </a:ln>
      </xdr:spPr>
    </xdr:cxnSp>
    <xdr:clientData/>
  </xdr:twoCellAnchor>
  <xdr:twoCellAnchor editAs="twoCell">
    <xdr:from>
      <xdr:col>10</xdr:col>
      <xdr:colOff>126000</xdr:colOff>
      <xdr:row>5</xdr:row>
      <xdr:rowOff>0</xdr:rowOff>
    </xdr:from>
    <xdr:to>
      <xdr:col>10</xdr:col>
      <xdr:colOff>126000</xdr:colOff>
      <xdr:row>5</xdr:row>
      <xdr:rowOff>247680</xdr:rowOff>
    </xdr:to>
    <xdr:cxnSp>
      <xdr:nvCxnSpPr>
        <xdr:cNvPr id="41" name="直線コネクタ 32"/>
        <xdr:cNvCxnSpPr/>
      </xdr:nvCxnSpPr>
      <xdr:spPr>
        <a:xfrm flipV="1">
          <a:off x="3757680" y="1514520"/>
          <a:ext cx="360" cy="248040"/>
        </a:xfrm>
        <a:prstGeom prst="straightConnector1">
          <a:avLst/>
        </a:prstGeom>
        <a:ln w="12700">
          <a:solidFill>
            <a:srgbClr val="000000"/>
          </a:solidFill>
        </a:ln>
      </xdr:spPr>
    </xdr:cxnSp>
    <xdr:clientData/>
  </xdr:twoCellAnchor>
  <xdr:twoCellAnchor editAs="oneCell">
    <xdr:from>
      <xdr:col>15</xdr:col>
      <xdr:colOff>442080</xdr:colOff>
      <xdr:row>1</xdr:row>
      <xdr:rowOff>70920</xdr:rowOff>
    </xdr:from>
    <xdr:to>
      <xdr:col>19</xdr:col>
      <xdr:colOff>46440</xdr:colOff>
      <xdr:row>2</xdr:row>
      <xdr:rowOff>162000</xdr:rowOff>
    </xdr:to>
    <xdr:sp>
      <xdr:nvSpPr>
        <xdr:cNvPr id="42" name="テキスト ボックス 37"/>
        <xdr:cNvSpPr/>
      </xdr:nvSpPr>
      <xdr:spPr>
        <a:xfrm>
          <a:off x="6299280" y="337680"/>
          <a:ext cx="879480" cy="243360"/>
        </a:xfrm>
        <a:prstGeom prst="rect">
          <a:avLst/>
        </a:prstGeom>
        <a:noFill/>
        <a:ln w="0">
          <a:solidFill>
            <a:srgbClr val="000000"/>
          </a:solid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施設保管用</a:t>
          </a:r>
          <a:endParaRPr b="0" lang="en-US" sz="1100" spc="-1" strike="noStrike">
            <a:latin typeface="游明朝"/>
          </a:endParaRPr>
        </a:p>
      </xdr:txBody>
    </xdr:sp>
    <xdr:clientData/>
  </xdr:twoCellAnchor>
  <xdr:twoCellAnchor editAs="twoCell">
    <xdr:from>
      <xdr:col>4</xdr:col>
      <xdr:colOff>73440</xdr:colOff>
      <xdr:row>10</xdr:row>
      <xdr:rowOff>222120</xdr:rowOff>
    </xdr:from>
    <xdr:to>
      <xdr:col>16</xdr:col>
      <xdr:colOff>270360</xdr:colOff>
      <xdr:row>14</xdr:row>
      <xdr:rowOff>46800</xdr:rowOff>
    </xdr:to>
    <xdr:sp>
      <xdr:nvSpPr>
        <xdr:cNvPr id="43" name="テキスト ボックス 13"/>
        <xdr:cNvSpPr/>
      </xdr:nvSpPr>
      <xdr:spPr>
        <a:xfrm>
          <a:off x="1034280" y="3108240"/>
          <a:ext cx="5538600" cy="1081800"/>
        </a:xfrm>
        <a:prstGeom prst="rect">
          <a:avLst/>
        </a:prstGeom>
        <a:solidFill>
          <a:srgbClr val="292929">
            <a:alpha val="76000"/>
          </a:srgbClr>
        </a:solidFill>
        <a:ln>
          <a:noFill/>
        </a:ln>
      </xdr:spPr>
      <xdr:style>
        <a:lnRef idx="1">
          <a:schemeClr val="accent5"/>
        </a:lnRef>
        <a:fillRef idx="2">
          <a:schemeClr val="accent5"/>
        </a:fillRef>
        <a:effectRef idx="1">
          <a:schemeClr val="accent5"/>
        </a:effectRef>
        <a:fontRef idx="minor"/>
      </xdr:style>
      <xdr:txBody>
        <a:bodyPr numCol="1" spcCol="0" anchor="ctr">
          <a:noAutofit/>
        </a:bodyPr>
        <a:p>
          <a:pPr algn="ctr">
            <a:lnSpc>
              <a:spcPct val="100000"/>
            </a:lnSpc>
          </a:pPr>
          <a:r>
            <a:rPr b="1" lang="ja-JP" sz="1600" spc="-1" strike="noStrike">
              <a:solidFill>
                <a:srgbClr val="ffffff"/>
              </a:solidFill>
              <a:latin typeface="ＭＳ ゴシック"/>
              <a:ea typeface="Meiryo UI"/>
            </a:rPr>
            <a:t>既に施設で作成しているものがあれば、そちらを使用してください。</a:t>
          </a:r>
          <a:endParaRPr b="0" lang="en-US" sz="1600" spc="-1" strike="noStrike">
            <a:latin typeface="游明朝"/>
          </a:endParaRPr>
        </a:p>
      </xdr:txBody>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257040</xdr:colOff>
      <xdr:row>11</xdr:row>
      <xdr:rowOff>228600</xdr:rowOff>
    </xdr:from>
    <xdr:to>
      <xdr:col>8</xdr:col>
      <xdr:colOff>1241640</xdr:colOff>
      <xdr:row>14</xdr:row>
      <xdr:rowOff>159120</xdr:rowOff>
    </xdr:to>
    <xdr:sp>
      <xdr:nvSpPr>
        <xdr:cNvPr id="44" name="テキスト ボックス 13"/>
        <xdr:cNvSpPr/>
      </xdr:nvSpPr>
      <xdr:spPr>
        <a:xfrm>
          <a:off x="589680" y="3562200"/>
          <a:ext cx="5515920" cy="1073520"/>
        </a:xfrm>
        <a:prstGeom prst="rect">
          <a:avLst/>
        </a:prstGeom>
        <a:solidFill>
          <a:srgbClr val="292929">
            <a:alpha val="76000"/>
          </a:srgbClr>
        </a:solidFill>
        <a:ln>
          <a:noFill/>
        </a:ln>
      </xdr:spPr>
      <xdr:style>
        <a:lnRef idx="1">
          <a:schemeClr val="accent5"/>
        </a:lnRef>
        <a:fillRef idx="2">
          <a:schemeClr val="accent5"/>
        </a:fillRef>
        <a:effectRef idx="1">
          <a:schemeClr val="accent5"/>
        </a:effectRef>
        <a:fontRef idx="minor"/>
      </xdr:style>
      <xdr:txBody>
        <a:bodyPr numCol="1" spcCol="0" anchor="ctr">
          <a:noAutofit/>
        </a:bodyPr>
        <a:p>
          <a:pPr algn="ctr">
            <a:lnSpc>
              <a:spcPct val="100000"/>
            </a:lnSpc>
          </a:pPr>
          <a:r>
            <a:rPr b="1" lang="ja-JP" sz="1600" spc="-1" strike="noStrike">
              <a:solidFill>
                <a:srgbClr val="ffffff"/>
              </a:solidFill>
              <a:latin typeface="ＭＳ ゴシック"/>
              <a:ea typeface="Meiryo UI"/>
            </a:rPr>
            <a:t>既に施設で作成しているものがあれば、そちらを使用してください。</a:t>
          </a:r>
          <a:endParaRPr b="0" lang="en-US" sz="1600" spc="-1" strike="noStrike">
            <a:latin typeface="游明朝"/>
          </a:endParaRPr>
        </a:p>
      </xdr:txBody>
    </xdr:sp>
    <xdr:clientData/>
  </xdr:twoCellAnchor>
  <xdr:twoCellAnchor editAs="oneCell">
    <xdr:from>
      <xdr:col>8</xdr:col>
      <xdr:colOff>738360</xdr:colOff>
      <xdr:row>1</xdr:row>
      <xdr:rowOff>47520</xdr:rowOff>
    </xdr:from>
    <xdr:to>
      <xdr:col>10</xdr:col>
      <xdr:colOff>37080</xdr:colOff>
      <xdr:row>2</xdr:row>
      <xdr:rowOff>195480</xdr:rowOff>
    </xdr:to>
    <xdr:sp>
      <xdr:nvSpPr>
        <xdr:cNvPr id="45" name="テキスト ボックス 4"/>
        <xdr:cNvSpPr/>
      </xdr:nvSpPr>
      <xdr:spPr>
        <a:xfrm>
          <a:off x="5602320" y="218880"/>
          <a:ext cx="879480" cy="243360"/>
        </a:xfrm>
        <a:prstGeom prst="rect">
          <a:avLst/>
        </a:prstGeom>
        <a:noFill/>
        <a:ln w="0">
          <a:solidFill>
            <a:srgbClr val="000000"/>
          </a:solid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施設保管用</a:t>
          </a:r>
          <a:endParaRPr b="0" lang="en-US" sz="1100" spc="-1" strike="noStrike">
            <a:latin typeface="游明朝"/>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228600</xdr:colOff>
      <xdr:row>5</xdr:row>
      <xdr:rowOff>720</xdr:rowOff>
    </xdr:from>
    <xdr:to>
      <xdr:col>2</xdr:col>
      <xdr:colOff>228600</xdr:colOff>
      <xdr:row>13</xdr:row>
      <xdr:rowOff>761760</xdr:rowOff>
    </xdr:to>
    <xdr:cxnSp>
      <xdr:nvCxnSpPr>
        <xdr:cNvPr id="46" name="直線コネクタ 1"/>
        <xdr:cNvCxnSpPr/>
      </xdr:nvCxnSpPr>
      <xdr:spPr>
        <a:xfrm>
          <a:off x="613440" y="1172160"/>
          <a:ext cx="360" cy="6114600"/>
        </a:xfrm>
        <a:prstGeom prst="straightConnector1">
          <a:avLst/>
        </a:prstGeom>
        <a:ln w="28575">
          <a:solidFill>
            <a:srgbClr val="000000"/>
          </a:solidFill>
        </a:ln>
      </xdr:spPr>
    </xdr:cxnSp>
    <xdr:clientData/>
  </xdr:twoCellAnchor>
  <xdr:twoCellAnchor editAs="twoCell">
    <xdr:from>
      <xdr:col>2</xdr:col>
      <xdr:colOff>247320</xdr:colOff>
      <xdr:row>7</xdr:row>
      <xdr:rowOff>878400</xdr:rowOff>
    </xdr:from>
    <xdr:to>
      <xdr:col>2</xdr:col>
      <xdr:colOff>821160</xdr:colOff>
      <xdr:row>7</xdr:row>
      <xdr:rowOff>888840</xdr:rowOff>
    </xdr:to>
    <xdr:cxnSp>
      <xdr:nvCxnSpPr>
        <xdr:cNvPr id="47" name="直線コネクタ 2"/>
        <xdr:cNvCxnSpPr/>
      </xdr:nvCxnSpPr>
      <xdr:spPr>
        <a:xfrm flipV="1">
          <a:off x="632160" y="2602440"/>
          <a:ext cx="574200" cy="10800"/>
        </a:xfrm>
        <a:prstGeom prst="straightConnector1">
          <a:avLst/>
        </a:prstGeom>
        <a:ln w="28575">
          <a:solidFill>
            <a:srgbClr val="000000"/>
          </a:solidFill>
        </a:ln>
      </xdr:spPr>
    </xdr:cxnSp>
    <xdr:clientData/>
  </xdr:twoCellAnchor>
  <xdr:twoCellAnchor editAs="twoCell">
    <xdr:from>
      <xdr:col>2</xdr:col>
      <xdr:colOff>219960</xdr:colOff>
      <xdr:row>10</xdr:row>
      <xdr:rowOff>867600</xdr:rowOff>
    </xdr:from>
    <xdr:to>
      <xdr:col>2</xdr:col>
      <xdr:colOff>821160</xdr:colOff>
      <xdr:row>10</xdr:row>
      <xdr:rowOff>869760</xdr:rowOff>
    </xdr:to>
    <xdr:cxnSp>
      <xdr:nvCxnSpPr>
        <xdr:cNvPr id="48" name="直線コネクタ 3"/>
        <xdr:cNvCxnSpPr/>
      </xdr:nvCxnSpPr>
      <xdr:spPr>
        <a:xfrm flipV="1">
          <a:off x="604800" y="4991760"/>
          <a:ext cx="601560" cy="2520"/>
        </a:xfrm>
        <a:prstGeom prst="straightConnector1">
          <a:avLst/>
        </a:prstGeom>
        <a:ln w="28575">
          <a:solidFill>
            <a:srgbClr val="000000"/>
          </a:solidFill>
        </a:ln>
      </xdr:spPr>
    </xdr:cxnSp>
    <xdr:clientData/>
  </xdr:twoCellAnchor>
  <xdr:twoCellAnchor editAs="oneCell">
    <xdr:from>
      <xdr:col>5</xdr:col>
      <xdr:colOff>2693160</xdr:colOff>
      <xdr:row>1</xdr:row>
      <xdr:rowOff>66600</xdr:rowOff>
    </xdr:from>
    <xdr:to>
      <xdr:col>8</xdr:col>
      <xdr:colOff>44280</xdr:colOff>
      <xdr:row>2</xdr:row>
      <xdr:rowOff>157320</xdr:rowOff>
    </xdr:to>
    <xdr:sp>
      <xdr:nvSpPr>
        <xdr:cNvPr id="49" name="テキスト ボックス 4"/>
        <xdr:cNvSpPr/>
      </xdr:nvSpPr>
      <xdr:spPr>
        <a:xfrm>
          <a:off x="6457320" y="218880"/>
          <a:ext cx="879480" cy="243360"/>
        </a:xfrm>
        <a:prstGeom prst="rect">
          <a:avLst/>
        </a:prstGeom>
        <a:noFill/>
        <a:ln w="0">
          <a:solidFill>
            <a:srgbClr val="000000"/>
          </a:solid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施設保管用</a:t>
          </a:r>
          <a:endParaRPr b="0" lang="en-US" sz="1100" spc="-1" strike="noStrike">
            <a:latin typeface="游明朝"/>
          </a:endParaRPr>
        </a:p>
      </xdr:txBody>
    </xdr:sp>
    <xdr:clientData/>
  </xdr:twoCellAnchor>
  <xdr:twoCellAnchor editAs="twoCell">
    <xdr:from>
      <xdr:col>2</xdr:col>
      <xdr:colOff>222120</xdr:colOff>
      <xdr:row>13</xdr:row>
      <xdr:rowOff>755640</xdr:rowOff>
    </xdr:from>
    <xdr:to>
      <xdr:col>3</xdr:col>
      <xdr:colOff>61200</xdr:colOff>
      <xdr:row>13</xdr:row>
      <xdr:rowOff>755640</xdr:rowOff>
    </xdr:to>
    <xdr:cxnSp>
      <xdr:nvCxnSpPr>
        <xdr:cNvPr id="50" name="直線コネクタ 5"/>
        <xdr:cNvCxnSpPr/>
      </xdr:nvCxnSpPr>
      <xdr:spPr>
        <a:xfrm>
          <a:off x="606960" y="7280280"/>
          <a:ext cx="660600" cy="360"/>
        </a:xfrm>
        <a:prstGeom prst="straightConnector1">
          <a:avLst/>
        </a:prstGeom>
        <a:ln w="28575">
          <a:solidFill>
            <a:srgbClr val="000000"/>
          </a:solidFill>
        </a:ln>
      </xdr:spPr>
    </xdr:cxn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76320</xdr:colOff>
      <xdr:row>16</xdr:row>
      <xdr:rowOff>190440</xdr:rowOff>
    </xdr:from>
    <xdr:to>
      <xdr:col>9</xdr:col>
      <xdr:colOff>76320</xdr:colOff>
      <xdr:row>19</xdr:row>
      <xdr:rowOff>120960</xdr:rowOff>
    </xdr:to>
    <xdr:sp>
      <xdr:nvSpPr>
        <xdr:cNvPr id="51" name="テキスト ボックス 13"/>
        <xdr:cNvSpPr/>
      </xdr:nvSpPr>
      <xdr:spPr>
        <a:xfrm>
          <a:off x="408960" y="4705200"/>
          <a:ext cx="6007320" cy="1073520"/>
        </a:xfrm>
        <a:prstGeom prst="rect">
          <a:avLst/>
        </a:prstGeom>
        <a:solidFill>
          <a:srgbClr val="292929">
            <a:alpha val="76000"/>
          </a:srgbClr>
        </a:solidFill>
        <a:ln>
          <a:noFill/>
        </a:ln>
      </xdr:spPr>
      <xdr:style>
        <a:lnRef idx="1">
          <a:schemeClr val="accent5"/>
        </a:lnRef>
        <a:fillRef idx="2">
          <a:schemeClr val="accent5"/>
        </a:fillRef>
        <a:effectRef idx="1">
          <a:schemeClr val="accent5"/>
        </a:effectRef>
        <a:fontRef idx="minor"/>
      </xdr:style>
      <xdr:txBody>
        <a:bodyPr numCol="1" spcCol="0" anchor="ctr">
          <a:noAutofit/>
        </a:bodyPr>
        <a:p>
          <a:pPr algn="ctr">
            <a:lnSpc>
              <a:spcPct val="100000"/>
            </a:lnSpc>
          </a:pPr>
          <a:r>
            <a:rPr b="1" lang="ja-JP" sz="1600" spc="-1" strike="noStrike">
              <a:solidFill>
                <a:srgbClr val="ffffff"/>
              </a:solidFill>
              <a:latin typeface="ＭＳ ゴシック"/>
              <a:ea typeface="Meiryo UI"/>
            </a:rPr>
            <a:t>既に施設で作成しているものがあれば、そちらを使用してください。</a:t>
          </a:r>
          <a:endParaRPr b="0" lang="en-US" sz="1600" spc="-1" strike="noStrike">
            <a:latin typeface="游明朝"/>
          </a:endParaRPr>
        </a:p>
      </xdr:txBody>
    </xdr:sp>
    <xdr:clientData/>
  </xdr:twoCellAnchor>
  <xdr:twoCellAnchor editAs="oneCell">
    <xdr:from>
      <xdr:col>8</xdr:col>
      <xdr:colOff>738360</xdr:colOff>
      <xdr:row>1</xdr:row>
      <xdr:rowOff>47520</xdr:rowOff>
    </xdr:from>
    <xdr:to>
      <xdr:col>10</xdr:col>
      <xdr:colOff>37080</xdr:colOff>
      <xdr:row>2</xdr:row>
      <xdr:rowOff>195480</xdr:rowOff>
    </xdr:to>
    <xdr:sp>
      <xdr:nvSpPr>
        <xdr:cNvPr id="52" name="テキスト ボックス 2"/>
        <xdr:cNvSpPr/>
      </xdr:nvSpPr>
      <xdr:spPr>
        <a:xfrm>
          <a:off x="5602320" y="218880"/>
          <a:ext cx="879480" cy="243360"/>
        </a:xfrm>
        <a:prstGeom prst="rect">
          <a:avLst/>
        </a:prstGeom>
        <a:noFill/>
        <a:ln w="0">
          <a:solidFill>
            <a:srgbClr val="000000"/>
          </a:solid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施設保管用</a:t>
          </a:r>
          <a:endParaRPr b="0" lang="en-US" sz="1100" spc="-1" strike="noStrike">
            <a:latin typeface="游明朝"/>
          </a:endParaRPr>
        </a:p>
      </xdr:txBody>
    </xdr:sp>
    <xdr:clientData/>
  </xdr:twoCellAnchor>
  <xdr:twoCellAnchor editAs="twoCell">
    <xdr:from>
      <xdr:col>2</xdr:col>
      <xdr:colOff>1080</xdr:colOff>
      <xdr:row>29</xdr:row>
      <xdr:rowOff>104760</xdr:rowOff>
    </xdr:from>
    <xdr:to>
      <xdr:col>9</xdr:col>
      <xdr:colOff>75960</xdr:colOff>
      <xdr:row>32</xdr:row>
      <xdr:rowOff>104400</xdr:rowOff>
    </xdr:to>
    <xdr:sp>
      <xdr:nvSpPr>
        <xdr:cNvPr id="53" name="テキスト ボックス 13"/>
        <xdr:cNvSpPr/>
      </xdr:nvSpPr>
      <xdr:spPr>
        <a:xfrm>
          <a:off x="246240" y="9572760"/>
          <a:ext cx="6169680" cy="590040"/>
        </a:xfrm>
        <a:prstGeom prst="rect">
          <a:avLst/>
        </a:prstGeom>
        <a:noFill/>
        <a:ln>
          <a:noFill/>
        </a:ln>
      </xdr:spPr>
      <xdr:style>
        <a:lnRef idx="1">
          <a:schemeClr val="accent5"/>
        </a:lnRef>
        <a:fillRef idx="2">
          <a:schemeClr val="accent5"/>
        </a:fillRef>
        <a:effectRef idx="1">
          <a:schemeClr val="accent5"/>
        </a:effectRef>
        <a:fontRef idx="minor"/>
      </xdr:style>
      <xdr:txBody>
        <a:bodyPr numCol="1" spcCol="0" anchor="ctr">
          <a:noAutofit/>
        </a:bodyPr>
        <a:p>
          <a:pPr>
            <a:lnSpc>
              <a:spcPct val="100000"/>
            </a:lnSpc>
          </a:pPr>
          <a:r>
            <a:rPr b="0" lang="en-US" sz="1200" spc="-1" strike="noStrike">
              <a:solidFill>
                <a:schemeClr val="dk1"/>
              </a:solidFill>
              <a:latin typeface="ＭＳ ゴシック"/>
              <a:ea typeface="ＭＳ ゴシック"/>
            </a:rPr>
            <a:t>※</a:t>
          </a:r>
          <a:r>
            <a:rPr b="0" lang="ja-JP" sz="1200" spc="-1" strike="noStrike">
              <a:solidFill>
                <a:schemeClr val="dk1"/>
              </a:solidFill>
              <a:latin typeface="ＭＳ ゴシック"/>
              <a:ea typeface="ＭＳ ゴシック"/>
            </a:rPr>
            <a:t>施設建物内の避難経路図を記載してください。</a:t>
          </a:r>
          <a:endParaRPr b="0" lang="en-US" sz="1200" spc="-1" strike="noStrike">
            <a:latin typeface="游明朝"/>
          </a:endParaRPr>
        </a:p>
        <a:p>
          <a:pPr>
            <a:lnSpc>
              <a:spcPct val="100000"/>
            </a:lnSpc>
          </a:pPr>
          <a:r>
            <a:rPr b="0" lang="ja-JP" sz="1200" spc="-1" strike="noStrike">
              <a:solidFill>
                <a:schemeClr val="dk1"/>
              </a:solidFill>
              <a:latin typeface="ＭＳ ゴシック"/>
              <a:ea typeface="ＭＳ ゴシック"/>
            </a:rPr>
            <a:t>避難先は避難訓練等により避難できることを確かめ、必要に応じ見直すものとする。</a:t>
          </a:r>
          <a:endParaRPr b="0" lang="en-US" sz="1200" spc="-1" strike="noStrike">
            <a:latin typeface="游明朝"/>
          </a:endParaRP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812520</xdr:colOff>
      <xdr:row>1</xdr:row>
      <xdr:rowOff>27000</xdr:rowOff>
    </xdr:from>
    <xdr:to>
      <xdr:col>10</xdr:col>
      <xdr:colOff>714240</xdr:colOff>
      <xdr:row>3</xdr:row>
      <xdr:rowOff>165240</xdr:rowOff>
    </xdr:to>
    <xdr:sp>
      <xdr:nvSpPr>
        <xdr:cNvPr id="54" name="テキスト ボックス 13"/>
        <xdr:cNvSpPr/>
      </xdr:nvSpPr>
      <xdr:spPr>
        <a:xfrm>
          <a:off x="2865600" y="198360"/>
          <a:ext cx="5664240" cy="471600"/>
        </a:xfrm>
        <a:prstGeom prst="rect">
          <a:avLst/>
        </a:prstGeom>
        <a:solidFill>
          <a:srgbClr val="292929">
            <a:alpha val="76000"/>
          </a:srgbClr>
        </a:solidFill>
        <a:ln>
          <a:noFill/>
        </a:ln>
      </xdr:spPr>
      <xdr:style>
        <a:lnRef idx="1">
          <a:schemeClr val="accent5"/>
        </a:lnRef>
        <a:fillRef idx="2">
          <a:schemeClr val="accent5"/>
        </a:fillRef>
        <a:effectRef idx="1">
          <a:schemeClr val="accent5"/>
        </a:effectRef>
        <a:fontRef idx="minor"/>
      </xdr:style>
      <xdr:txBody>
        <a:bodyPr numCol="1" spcCol="0" anchor="ctr">
          <a:noAutofit/>
        </a:bodyPr>
        <a:p>
          <a:pPr algn="ctr">
            <a:lnSpc>
              <a:spcPct val="100000"/>
            </a:lnSpc>
          </a:pPr>
          <a:r>
            <a:rPr b="1" lang="ja-JP" sz="1600" spc="-1" strike="noStrike">
              <a:solidFill>
                <a:srgbClr val="ffffff"/>
              </a:solidFill>
              <a:latin typeface="ＭＳ ゴシック"/>
              <a:ea typeface="Meiryo UI"/>
            </a:rPr>
            <a:t>既に施設で作成しているものがあれば、そちらを使用してください。</a:t>
          </a:r>
          <a:endParaRPr b="0" lang="en-US" sz="1600" spc="-1" strike="noStrike">
            <a:latin typeface="游明朝"/>
          </a:endParaRPr>
        </a:p>
      </xdr:txBody>
    </xdr:sp>
    <xdr:clientData/>
  </xdr:twoCellAnchor>
  <xdr:twoCellAnchor editAs="twoCell">
    <xdr:from>
      <xdr:col>3</xdr:col>
      <xdr:colOff>361440</xdr:colOff>
      <xdr:row>6</xdr:row>
      <xdr:rowOff>75960</xdr:rowOff>
    </xdr:from>
    <xdr:to>
      <xdr:col>3</xdr:col>
      <xdr:colOff>361440</xdr:colOff>
      <xdr:row>7</xdr:row>
      <xdr:rowOff>333360</xdr:rowOff>
    </xdr:to>
    <xdr:cxnSp>
      <xdr:nvCxnSpPr>
        <xdr:cNvPr id="55" name="直線コネクタ 2"/>
        <xdr:cNvCxnSpPr/>
      </xdr:nvCxnSpPr>
      <xdr:spPr>
        <a:xfrm>
          <a:off x="694080" y="1504800"/>
          <a:ext cx="360" cy="638640"/>
        </a:xfrm>
        <a:prstGeom prst="straightConnector1">
          <a:avLst/>
        </a:prstGeom>
        <a:ln w="57150">
          <a:solidFill>
            <a:srgbClr val="5b9bd5"/>
          </a:solidFill>
        </a:ln>
      </xdr:spPr>
    </xdr:cxnSp>
    <xdr:clientData/>
  </xdr:twoCellAnchor>
  <xdr:twoCellAnchor editAs="twoCell">
    <xdr:from>
      <xdr:col>5</xdr:col>
      <xdr:colOff>90360</xdr:colOff>
      <xdr:row>5</xdr:row>
      <xdr:rowOff>200160</xdr:rowOff>
    </xdr:from>
    <xdr:to>
      <xdr:col>6</xdr:col>
      <xdr:colOff>38880</xdr:colOff>
      <xdr:row>6</xdr:row>
      <xdr:rowOff>85680</xdr:rowOff>
    </xdr:to>
    <xdr:sp>
      <xdr:nvSpPr>
        <xdr:cNvPr id="56" name="テキスト ボックス 3"/>
        <xdr:cNvSpPr/>
      </xdr:nvSpPr>
      <xdr:spPr>
        <a:xfrm>
          <a:off x="2143440" y="1247760"/>
          <a:ext cx="952200" cy="2667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chemeClr val="dk1"/>
              </a:solidFill>
              <a:latin typeface="Calibri"/>
            </a:rPr>
            <a:t>警戒レベル１</a:t>
          </a:r>
          <a:endParaRPr b="0" lang="en-US" sz="1100" spc="-1" strike="noStrike">
            <a:latin typeface="游明朝"/>
          </a:endParaRPr>
        </a:p>
      </xdr:txBody>
    </xdr:sp>
    <xdr:clientData/>
  </xdr:twoCellAnchor>
  <xdr:twoCellAnchor editAs="twoCell">
    <xdr:from>
      <xdr:col>5</xdr:col>
      <xdr:colOff>90360</xdr:colOff>
      <xdr:row>8</xdr:row>
      <xdr:rowOff>114480</xdr:rowOff>
    </xdr:from>
    <xdr:to>
      <xdr:col>6</xdr:col>
      <xdr:colOff>38880</xdr:colOff>
      <xdr:row>8</xdr:row>
      <xdr:rowOff>381240</xdr:rowOff>
    </xdr:to>
    <xdr:sp>
      <xdr:nvSpPr>
        <xdr:cNvPr id="57" name="テキスト ボックス 4"/>
        <xdr:cNvSpPr/>
      </xdr:nvSpPr>
      <xdr:spPr>
        <a:xfrm>
          <a:off x="2143440" y="2305080"/>
          <a:ext cx="952200" cy="26676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chemeClr val="dk1"/>
              </a:solidFill>
              <a:latin typeface="Calibri"/>
            </a:rPr>
            <a:t>警戒レベル２</a:t>
          </a:r>
          <a:endParaRPr b="0" lang="en-US" sz="1100" spc="-1" strike="noStrike">
            <a:latin typeface="游明朝"/>
          </a:endParaRPr>
        </a:p>
      </xdr:txBody>
    </xdr:sp>
    <xdr:clientData/>
  </xdr:twoCellAnchor>
  <xdr:twoCellAnchor editAs="twoCell">
    <xdr:from>
      <xdr:col>3</xdr:col>
      <xdr:colOff>361440</xdr:colOff>
      <xdr:row>13</xdr:row>
      <xdr:rowOff>37800</xdr:rowOff>
    </xdr:from>
    <xdr:to>
      <xdr:col>3</xdr:col>
      <xdr:colOff>361440</xdr:colOff>
      <xdr:row>14</xdr:row>
      <xdr:rowOff>95040</xdr:rowOff>
    </xdr:to>
    <xdr:cxnSp>
      <xdr:nvCxnSpPr>
        <xdr:cNvPr id="58" name="直線コネクタ 5"/>
        <xdr:cNvCxnSpPr/>
      </xdr:nvCxnSpPr>
      <xdr:spPr>
        <a:xfrm>
          <a:off x="694080" y="4133520"/>
          <a:ext cx="360" cy="438480"/>
        </a:xfrm>
        <a:prstGeom prst="straightConnector1">
          <a:avLst/>
        </a:prstGeom>
        <a:ln w="57150">
          <a:solidFill>
            <a:srgbClr val="5b9bd5"/>
          </a:solidFill>
        </a:ln>
      </xdr:spPr>
    </xdr:cxnSp>
    <xdr:clientData/>
  </xdr:twoCellAnchor>
  <xdr:twoCellAnchor editAs="twoCell">
    <xdr:from>
      <xdr:col>3</xdr:col>
      <xdr:colOff>361440</xdr:colOff>
      <xdr:row>10</xdr:row>
      <xdr:rowOff>66600</xdr:rowOff>
    </xdr:from>
    <xdr:to>
      <xdr:col>3</xdr:col>
      <xdr:colOff>361440</xdr:colOff>
      <xdr:row>11</xdr:row>
      <xdr:rowOff>323640</xdr:rowOff>
    </xdr:to>
    <xdr:cxnSp>
      <xdr:nvCxnSpPr>
        <xdr:cNvPr id="59" name="直線コネクタ 6"/>
        <xdr:cNvCxnSpPr/>
      </xdr:nvCxnSpPr>
      <xdr:spPr>
        <a:xfrm>
          <a:off x="694080" y="3019320"/>
          <a:ext cx="360" cy="638280"/>
        </a:xfrm>
        <a:prstGeom prst="straightConnector1">
          <a:avLst/>
        </a:prstGeom>
        <a:ln w="57150">
          <a:solidFill>
            <a:srgbClr val="5b9bd5"/>
          </a:solidFill>
        </a:ln>
      </xdr:spPr>
    </xdr:cxnSp>
    <xdr:clientData/>
  </xdr:twoCellAnchor>
  <xdr:twoCellAnchor editAs="twoCell">
    <xdr:from>
      <xdr:col>5</xdr:col>
      <xdr:colOff>90360</xdr:colOff>
      <xdr:row>11</xdr:row>
      <xdr:rowOff>104760</xdr:rowOff>
    </xdr:from>
    <xdr:to>
      <xdr:col>6</xdr:col>
      <xdr:colOff>38880</xdr:colOff>
      <xdr:row>11</xdr:row>
      <xdr:rowOff>371160</xdr:rowOff>
    </xdr:to>
    <xdr:sp>
      <xdr:nvSpPr>
        <xdr:cNvPr id="60" name="テキスト ボックス 7"/>
        <xdr:cNvSpPr/>
      </xdr:nvSpPr>
      <xdr:spPr>
        <a:xfrm>
          <a:off x="2143440" y="3438360"/>
          <a:ext cx="952200" cy="2664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0" lang="ja-JP" sz="1100" spc="-1" strike="noStrike">
              <a:solidFill>
                <a:srgbClr val="000000"/>
              </a:solidFill>
              <a:latin typeface="Calibri"/>
              <a:ea typeface="ＭＳ Ｐゴシック"/>
            </a:rPr>
            <a:t>警戒レベル３</a:t>
          </a:r>
          <a:endParaRPr b="0" lang="en-US" sz="1100" spc="-1" strike="noStrike">
            <a:latin typeface="游明朝"/>
          </a:endParaRPr>
        </a:p>
      </xdr:txBody>
    </xdr:sp>
    <xdr:clientData/>
  </xdr:twoCellAnchor>
  <xdr:twoCellAnchor editAs="twoCell">
    <xdr:from>
      <xdr:col>5</xdr:col>
      <xdr:colOff>90360</xdr:colOff>
      <xdr:row>16</xdr:row>
      <xdr:rowOff>162000</xdr:rowOff>
    </xdr:from>
    <xdr:to>
      <xdr:col>6</xdr:col>
      <xdr:colOff>38880</xdr:colOff>
      <xdr:row>17</xdr:row>
      <xdr:rowOff>47520</xdr:rowOff>
    </xdr:to>
    <xdr:sp>
      <xdr:nvSpPr>
        <xdr:cNvPr id="61" name="テキスト ボックス 8"/>
        <xdr:cNvSpPr/>
      </xdr:nvSpPr>
      <xdr:spPr>
        <a:xfrm>
          <a:off x="2143440" y="5400720"/>
          <a:ext cx="952200" cy="266400"/>
        </a:xfrm>
        <a:prstGeom prst="rect">
          <a:avLst/>
        </a:prstGeom>
        <a:solidFill>
          <a:srgbClr val="ffffff"/>
        </a:solidFill>
        <a:ln w="9525">
          <a:solidFill>
            <a:srgbClr val="bcbcbc"/>
          </a:solidFill>
          <a:round/>
        </a:ln>
      </xdr:spPr>
      <xdr:style>
        <a:lnRef idx="0"/>
        <a:fillRef idx="0"/>
        <a:effectRef idx="0"/>
        <a:fontRef idx="minor"/>
      </xdr:style>
      <xdr:txBody>
        <a:bodyPr horzOverflow="clip" vertOverflow="clip" lIns="90000" rIns="90000" tIns="45000" bIns="45000" anchor="t">
          <a:noAutofit/>
        </a:bodyPr>
        <a:p>
          <a:pPr>
            <a:lnSpc>
              <a:spcPct val="100000"/>
            </a:lnSpc>
            <a:tabLst>
              <a:tab algn="l" pos="0"/>
            </a:tabLst>
          </a:pPr>
          <a:r>
            <a:rPr b="0" lang="ja-JP" sz="1100" spc="-1" strike="noStrike">
              <a:solidFill>
                <a:srgbClr val="000000"/>
              </a:solidFill>
              <a:latin typeface="Calibri"/>
              <a:ea typeface="ＭＳ Ｐゴシック"/>
            </a:rPr>
            <a:t>警戒レベル４</a:t>
          </a:r>
          <a:endParaRPr b="0" lang="en-US" sz="1100" spc="-1" strike="noStrike">
            <a:latin typeface="游明朝"/>
          </a:endParaRPr>
        </a:p>
      </xdr:txBody>
    </xdr:sp>
    <xdr:clientData/>
  </xdr:twoCellAnchor>
  <xdr:twoCellAnchor editAs="twoCell">
    <xdr:from>
      <xdr:col>5</xdr:col>
      <xdr:colOff>90360</xdr:colOff>
      <xdr:row>20</xdr:row>
      <xdr:rowOff>76320</xdr:rowOff>
    </xdr:from>
    <xdr:to>
      <xdr:col>6</xdr:col>
      <xdr:colOff>38880</xdr:colOff>
      <xdr:row>20</xdr:row>
      <xdr:rowOff>342720</xdr:rowOff>
    </xdr:to>
    <xdr:sp>
      <xdr:nvSpPr>
        <xdr:cNvPr id="62" name="テキスト ボックス 9"/>
        <xdr:cNvSpPr/>
      </xdr:nvSpPr>
      <xdr:spPr>
        <a:xfrm>
          <a:off x="2143440" y="6838920"/>
          <a:ext cx="952200" cy="26640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nSpc>
              <a:spcPct val="100000"/>
            </a:lnSpc>
          </a:pPr>
          <a:r>
            <a:rPr b="0" lang="ja-JP" sz="1100" spc="-1" strike="noStrike">
              <a:solidFill>
                <a:schemeClr val="dk1"/>
              </a:solidFill>
              <a:latin typeface="Calibri"/>
            </a:rPr>
            <a:t>警戒レベル５</a:t>
          </a:r>
          <a:endParaRPr b="0" lang="en-US" sz="1100" spc="-1" strike="noStrike">
            <a:latin typeface="游明朝"/>
          </a:endParaRPr>
        </a:p>
      </xdr:txBody>
    </xdr:sp>
    <xdr:clientData/>
  </xdr:twoCellAnchor>
  <xdr:twoCellAnchor editAs="oneCell">
    <xdr:from>
      <xdr:col>10</xdr:col>
      <xdr:colOff>738360</xdr:colOff>
      <xdr:row>1</xdr:row>
      <xdr:rowOff>47520</xdr:rowOff>
    </xdr:from>
    <xdr:to>
      <xdr:col>12</xdr:col>
      <xdr:colOff>19440</xdr:colOff>
      <xdr:row>2</xdr:row>
      <xdr:rowOff>195480</xdr:rowOff>
    </xdr:to>
    <xdr:sp>
      <xdr:nvSpPr>
        <xdr:cNvPr id="63" name="テキスト ボックス 10"/>
        <xdr:cNvSpPr/>
      </xdr:nvSpPr>
      <xdr:spPr>
        <a:xfrm>
          <a:off x="8553960" y="218880"/>
          <a:ext cx="879480" cy="243360"/>
        </a:xfrm>
        <a:prstGeom prst="rect">
          <a:avLst/>
        </a:prstGeom>
        <a:noFill/>
        <a:ln w="0">
          <a:solidFill>
            <a:srgbClr val="000000"/>
          </a:solidFill>
        </a:ln>
      </xdr:spPr>
      <xdr:style>
        <a:lnRef idx="0"/>
        <a:fillRef idx="0"/>
        <a:effectRef idx="0"/>
        <a:fontRef idx="minor"/>
      </xdr:style>
      <xdr:txBody>
        <a:bodyPr wrap="none" horzOverflow="clip" vertOverflow="clip" lIns="90000" rIns="90000" tIns="45000" bIns="45000" anchor="t">
          <a:spAutoFit/>
        </a:bodyPr>
        <a:p>
          <a:pPr>
            <a:lnSpc>
              <a:spcPct val="100000"/>
            </a:lnSpc>
          </a:pPr>
          <a:r>
            <a:rPr b="0" lang="ja-JP" sz="1100" spc="-1" strike="noStrike">
              <a:solidFill>
                <a:srgbClr val="000000"/>
              </a:solidFill>
              <a:latin typeface="Calibri"/>
            </a:rPr>
            <a:t>施設保管用</a:t>
          </a:r>
          <a:endParaRPr b="0" lang="en-US" sz="1100" spc="-1" strike="noStrike">
            <a:latin typeface="游明朝"/>
          </a:endParaRPr>
        </a:p>
      </xdr:txBody>
    </xdr:sp>
    <xdr:clientData/>
  </xdr:twoCellAnchor>
  <xdr:twoCellAnchor editAs="twoCell">
    <xdr:from>
      <xdr:col>3</xdr:col>
      <xdr:colOff>361440</xdr:colOff>
      <xdr:row>15</xdr:row>
      <xdr:rowOff>0</xdr:rowOff>
    </xdr:from>
    <xdr:to>
      <xdr:col>3</xdr:col>
      <xdr:colOff>361440</xdr:colOff>
      <xdr:row>17</xdr:row>
      <xdr:rowOff>114120</xdr:rowOff>
    </xdr:to>
    <xdr:cxnSp>
      <xdr:nvCxnSpPr>
        <xdr:cNvPr id="64" name="直線コネクタ 11"/>
        <xdr:cNvCxnSpPr/>
      </xdr:nvCxnSpPr>
      <xdr:spPr>
        <a:xfrm>
          <a:off x="694080" y="4857840"/>
          <a:ext cx="360" cy="876240"/>
        </a:xfrm>
        <a:prstGeom prst="straightConnector1">
          <a:avLst/>
        </a:prstGeom>
        <a:ln w="57150">
          <a:solidFill>
            <a:srgbClr val="5b9bd5"/>
          </a:solidFill>
        </a:ln>
      </xdr:spPr>
    </xdr:cxnSp>
    <xdr:clientData/>
  </xdr:twoCellAnchor>
  <xdr:twoCellAnchor editAs="twoCell">
    <xdr:from>
      <xdr:col>3</xdr:col>
      <xdr:colOff>361440</xdr:colOff>
      <xdr:row>18</xdr:row>
      <xdr:rowOff>285480</xdr:rowOff>
    </xdr:from>
    <xdr:to>
      <xdr:col>3</xdr:col>
      <xdr:colOff>361440</xdr:colOff>
      <xdr:row>20</xdr:row>
      <xdr:rowOff>180720</xdr:rowOff>
    </xdr:to>
    <xdr:cxnSp>
      <xdr:nvCxnSpPr>
        <xdr:cNvPr id="65" name="直線矢印コネクタ 12"/>
        <xdr:cNvCxnSpPr/>
      </xdr:nvCxnSpPr>
      <xdr:spPr>
        <a:xfrm>
          <a:off x="694080" y="6286320"/>
          <a:ext cx="360" cy="657360"/>
        </a:xfrm>
        <a:prstGeom prst="straightConnector1">
          <a:avLst/>
        </a:prstGeom>
        <a:ln w="57150">
          <a:solidFill>
            <a:srgbClr val="5b9bd5"/>
          </a:solidFill>
          <a:tailEnd len="med" type="triangle" w="med"/>
        </a:ln>
      </xdr:spPr>
    </xdr:cxn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twoCell">
    <xdr:from>
      <xdr:col>11</xdr:col>
      <xdr:colOff>4320</xdr:colOff>
      <xdr:row>0</xdr:row>
      <xdr:rowOff>254160</xdr:rowOff>
    </xdr:from>
    <xdr:to>
      <xdr:col>39</xdr:col>
      <xdr:colOff>31320</xdr:colOff>
      <xdr:row>2</xdr:row>
      <xdr:rowOff>206280</xdr:rowOff>
    </xdr:to>
    <xdr:sp>
      <xdr:nvSpPr>
        <xdr:cNvPr id="66" name="テキスト ボックス 1"/>
        <xdr:cNvSpPr/>
      </xdr:nvSpPr>
      <xdr:spPr>
        <a:xfrm>
          <a:off x="1352520" y="254160"/>
          <a:ext cx="3458520" cy="58068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ctr">
          <a:noAutofit/>
        </a:bodyPr>
        <a:p>
          <a:pPr algn="ctr">
            <a:lnSpc>
              <a:spcPct val="100000"/>
            </a:lnSpc>
          </a:pPr>
          <a:r>
            <a:rPr b="0" lang="en-US" sz="2000" spc="-1" strike="noStrike">
              <a:solidFill>
                <a:schemeClr val="dk1"/>
              </a:solidFill>
              <a:latin typeface="游明朝"/>
            </a:rPr>
            <a:t>※</a:t>
          </a:r>
          <a:r>
            <a:rPr b="0" lang="ja-JP" sz="2000" spc="-1" strike="noStrike" u="sng">
              <a:solidFill>
                <a:schemeClr val="dk1"/>
              </a:solidFill>
              <a:uFillTx/>
              <a:latin typeface="游明朝"/>
            </a:rPr>
            <a:t>設置している場合のみ</a:t>
          </a:r>
          <a:r>
            <a:rPr b="0" lang="ja-JP" sz="2000" spc="-1" strike="noStrike">
              <a:solidFill>
                <a:schemeClr val="dk1"/>
              </a:solidFill>
              <a:latin typeface="游明朝"/>
            </a:rPr>
            <a:t>活用</a:t>
          </a:r>
          <a:endParaRPr b="0" lang="en-US" sz="2000" spc="-1" strike="noStrike">
            <a:latin typeface="游明朝"/>
          </a:endParaRPr>
        </a:p>
      </xdr:txBody>
    </xdr:sp>
    <xdr:clientData/>
  </xdr:twoCellAnchor>
  <xdr:twoCellAnchor editAs="twoCell">
    <xdr:from>
      <xdr:col>60</xdr:col>
      <xdr:colOff>47520</xdr:colOff>
      <xdr:row>1</xdr:row>
      <xdr:rowOff>31680</xdr:rowOff>
    </xdr:from>
    <xdr:to>
      <xdr:col>68</xdr:col>
      <xdr:colOff>122400</xdr:colOff>
      <xdr:row>2</xdr:row>
      <xdr:rowOff>285480</xdr:rowOff>
    </xdr:to>
    <xdr:sp>
      <xdr:nvSpPr>
        <xdr:cNvPr id="67" name="テキスト ボックス 2"/>
        <xdr:cNvSpPr/>
      </xdr:nvSpPr>
      <xdr:spPr>
        <a:xfrm>
          <a:off x="7400880" y="345960"/>
          <a:ext cx="1055160" cy="568080"/>
        </a:xfrm>
        <a:prstGeom prst="rect">
          <a:avLst/>
        </a:prstGeom>
        <a:solidFill>
          <a:schemeClr val="lt1"/>
        </a:solidFill>
        <a:ln w="9525">
          <a:solidFill>
            <a:srgbClr val="ffffff">
              <a:shade val="50000"/>
            </a:srgbClr>
          </a:solidFill>
          <a:round/>
        </a:ln>
      </xdr:spPr>
      <xdr:style>
        <a:lnRef idx="0"/>
        <a:fillRef idx="0"/>
        <a:effectRef idx="0"/>
        <a:fontRef idx="minor"/>
      </xdr:style>
      <xdr:txBody>
        <a:bodyPr horzOverflow="clip" vertOverflow="clip" lIns="90000" rIns="90000" tIns="45000" bIns="45000" anchor="t">
          <a:noAutofit/>
        </a:bodyPr>
        <a:p>
          <a:pPr algn="ctr">
            <a:lnSpc>
              <a:spcPct val="100000"/>
            </a:lnSpc>
          </a:pPr>
          <a:r>
            <a:rPr b="0" lang="ja-JP" sz="2800" spc="-1" strike="noStrike">
              <a:solidFill>
                <a:srgbClr val="ff0000"/>
              </a:solidFill>
              <a:latin typeface="Calibri"/>
            </a:rPr>
            <a:t>一例</a:t>
          </a:r>
          <a:endParaRPr b="0" lang="en-US" sz="28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9.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_rels/sheet9.xml.rels><?xml version="1.0" encoding="UTF-8"?>
<Relationships xmlns="http://schemas.openxmlformats.org/package/2006/relationships"><Relationship Id="rId1"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3:AA333"/>
  <sheetViews>
    <sheetView showFormulas="false" showGridLines="true" showRowColHeaders="true" showZeros="true" rightToLeft="false" tabSelected="false" showOutlineSymbols="true" defaultGridColor="true" view="pageBreakPreview" topLeftCell="A55" colorId="64" zoomScale="55" zoomScaleNormal="100" zoomScalePageLayoutView="55" workbookViewId="0">
      <selection pane="topLeft" activeCell="C3" activeCellId="0" sqref="C3"/>
    </sheetView>
  </sheetViews>
  <sheetFormatPr defaultColWidth="7.375" defaultRowHeight="16.5" zeroHeight="false" outlineLevelRow="0" outlineLevelCol="0"/>
  <cols>
    <col collapsed="false" customWidth="true" hidden="false" outlineLevel="0" max="2" min="1" style="1" width="2.5"/>
    <col collapsed="false" customWidth="false" hidden="false" outlineLevel="0" max="3" min="3" style="1" width="7.38"/>
    <col collapsed="false" customWidth="true" hidden="false" outlineLevel="0" max="4" min="4" style="1" width="44.5"/>
    <col collapsed="false" customWidth="false" hidden="false" outlineLevel="0" max="12" min="5" style="1" width="7.38"/>
    <col collapsed="false" customWidth="true" hidden="false" outlineLevel="0" max="13" min="13" style="2" width="40.26"/>
    <col collapsed="false" customWidth="true" hidden="false" outlineLevel="0" max="14" min="14" style="3" width="3.63"/>
    <col collapsed="false" customWidth="true" hidden="true" outlineLevel="0" max="15" min="15" style="3" width="17.87"/>
    <col collapsed="false" customWidth="true" hidden="false" outlineLevel="0" max="16" min="16" style="4" width="10.63"/>
    <col collapsed="false" customWidth="false" hidden="false" outlineLevel="0" max="17" min="17" style="4" width="7.38"/>
    <col collapsed="false" customWidth="false" hidden="false" outlineLevel="0" max="16384" min="18" style="1" width="7.38"/>
  </cols>
  <sheetData>
    <row r="3" customFormat="false" ht="24" hidden="false" customHeight="false" outlineLevel="0" collapsed="false">
      <c r="C3" s="5" t="s">
        <v>0</v>
      </c>
    </row>
    <row r="4" customFormat="false" ht="17.25" hidden="false" customHeight="true" outlineLevel="0" collapsed="false"/>
    <row r="5" customFormat="false" ht="29.25" hidden="false" customHeight="false" outlineLevel="0" collapsed="false">
      <c r="C5" s="6" t="s">
        <v>1</v>
      </c>
    </row>
    <row r="6" customFormat="false" ht="147" hidden="false" customHeight="true" outlineLevel="0" collapsed="false">
      <c r="C6" s="7" t="s">
        <v>2</v>
      </c>
      <c r="D6" s="7"/>
      <c r="E6" s="7"/>
      <c r="F6" s="7"/>
      <c r="G6" s="7"/>
      <c r="H6" s="7"/>
      <c r="I6" s="7"/>
      <c r="J6" s="7"/>
      <c r="K6" s="7"/>
      <c r="L6" s="7"/>
      <c r="M6" s="7"/>
      <c r="N6" s="8"/>
      <c r="O6" s="8"/>
    </row>
    <row r="7" customFormat="false" ht="17.25" hidden="false" customHeight="true" outlineLevel="0" collapsed="false"/>
    <row r="8" customFormat="false" ht="17.25" hidden="false" customHeight="true" outlineLevel="0" collapsed="false">
      <c r="L8" s="9"/>
      <c r="M8" s="10" t="s">
        <v>3</v>
      </c>
    </row>
    <row r="9" customFormat="false" ht="17.25" hidden="false" customHeight="true" outlineLevel="0" collapsed="false">
      <c r="L9" s="11"/>
      <c r="M9" s="12" t="s">
        <v>4</v>
      </c>
    </row>
    <row r="10" customFormat="false" ht="17.25" hidden="false" customHeight="true" outlineLevel="0" collapsed="false">
      <c r="O10" s="3" t="s">
        <v>5</v>
      </c>
    </row>
    <row r="11" customFormat="false" ht="17.25" hidden="false" customHeight="true" outlineLevel="0" collapsed="false">
      <c r="C11" s="13" t="s">
        <v>6</v>
      </c>
      <c r="D11" s="13"/>
      <c r="E11" s="14" t="s">
        <v>7</v>
      </c>
      <c r="F11" s="14"/>
      <c r="G11" s="14"/>
      <c r="H11" s="14"/>
      <c r="I11" s="14"/>
      <c r="J11" s="14"/>
      <c r="K11" s="14"/>
      <c r="L11" s="14"/>
      <c r="M11" s="15" t="s">
        <v>8</v>
      </c>
      <c r="N11" s="16"/>
      <c r="O11" s="17" t="s">
        <v>9</v>
      </c>
    </row>
    <row r="12" customFormat="false" ht="17.25" hidden="false" customHeight="true" outlineLevel="0" collapsed="false">
      <c r="C12" s="18" t="s">
        <v>10</v>
      </c>
      <c r="D12" s="18"/>
      <c r="E12" s="19"/>
      <c r="F12" s="19"/>
      <c r="G12" s="19"/>
      <c r="H12" s="19"/>
      <c r="I12" s="19"/>
      <c r="J12" s="19"/>
      <c r="K12" s="19"/>
      <c r="L12" s="19"/>
      <c r="M12" s="20"/>
      <c r="N12" s="21"/>
      <c r="O12" s="21" t="s">
        <v>11</v>
      </c>
    </row>
    <row r="13" customFormat="false" ht="7.5" hidden="false" customHeight="true" outlineLevel="0" collapsed="false">
      <c r="C13" s="22"/>
      <c r="D13" s="23"/>
      <c r="E13" s="23"/>
      <c r="F13" s="23"/>
      <c r="G13" s="23"/>
      <c r="H13" s="23"/>
      <c r="I13" s="23"/>
      <c r="J13" s="23"/>
      <c r="K13" s="23"/>
      <c r="L13" s="23"/>
      <c r="M13" s="24"/>
      <c r="N13" s="21"/>
      <c r="O13" s="21"/>
    </row>
    <row r="14" s="25" customFormat="true" ht="17.25" hidden="false" customHeight="true" outlineLevel="0" collapsed="false">
      <c r="C14" s="26" t="s">
        <v>12</v>
      </c>
      <c r="D14" s="27" t="s">
        <v>13</v>
      </c>
      <c r="E14" s="28"/>
      <c r="F14" s="29" t="s">
        <v>14</v>
      </c>
      <c r="G14" s="28"/>
      <c r="H14" s="29" t="s">
        <v>15</v>
      </c>
      <c r="I14" s="28"/>
      <c r="J14" s="29" t="s">
        <v>16</v>
      </c>
      <c r="K14" s="29"/>
      <c r="L14" s="30"/>
      <c r="M14" s="31" t="n">
        <v>44958</v>
      </c>
      <c r="N14" s="32"/>
      <c r="O14" s="32"/>
      <c r="P14" s="4"/>
      <c r="Q14" s="4"/>
      <c r="R14" s="1"/>
      <c r="S14" s="1"/>
      <c r="T14" s="1"/>
      <c r="U14" s="1"/>
      <c r="V14" s="1"/>
      <c r="W14" s="1"/>
      <c r="X14" s="1"/>
      <c r="Y14" s="1"/>
      <c r="Z14" s="1"/>
      <c r="AA14" s="1"/>
    </row>
    <row r="15" s="25" customFormat="true" ht="7.5" hidden="false" customHeight="true" outlineLevel="0" collapsed="false">
      <c r="C15" s="33"/>
      <c r="D15" s="34"/>
      <c r="E15" s="35"/>
      <c r="F15" s="29"/>
      <c r="G15" s="35"/>
      <c r="H15" s="29"/>
      <c r="I15" s="35"/>
      <c r="J15" s="29"/>
      <c r="K15" s="29"/>
      <c r="L15" s="30"/>
      <c r="M15" s="31"/>
      <c r="N15" s="32"/>
      <c r="O15" s="32"/>
      <c r="P15" s="36"/>
      <c r="Q15" s="36"/>
    </row>
    <row r="16" customFormat="false" ht="17.25" hidden="false" customHeight="true" outlineLevel="0" collapsed="false">
      <c r="C16" s="37" t="s">
        <v>12</v>
      </c>
      <c r="D16" s="38" t="s">
        <v>17</v>
      </c>
      <c r="E16" s="39"/>
      <c r="F16" s="39"/>
      <c r="G16" s="39"/>
      <c r="H16" s="39"/>
      <c r="I16" s="39"/>
      <c r="J16" s="39"/>
      <c r="K16" s="39"/>
      <c r="L16" s="40"/>
      <c r="M16" s="41" t="s">
        <v>18</v>
      </c>
      <c r="N16" s="42"/>
      <c r="O16" s="42"/>
      <c r="P16" s="8"/>
      <c r="R16" s="43"/>
      <c r="S16" s="43"/>
      <c r="T16" s="25"/>
      <c r="U16" s="25"/>
      <c r="V16" s="25"/>
      <c r="W16" s="25"/>
      <c r="X16" s="25"/>
      <c r="Y16" s="25"/>
      <c r="Z16" s="25"/>
      <c r="AA16" s="25"/>
    </row>
    <row r="17" customFormat="false" ht="7.5" hidden="false" customHeight="true" outlineLevel="0" collapsed="false">
      <c r="C17" s="44"/>
      <c r="D17" s="45"/>
      <c r="E17" s="46"/>
      <c r="F17" s="46"/>
      <c r="G17" s="46"/>
      <c r="H17" s="46"/>
      <c r="I17" s="46"/>
      <c r="J17" s="46"/>
      <c r="K17" s="46"/>
      <c r="L17" s="47"/>
      <c r="M17" s="41"/>
      <c r="N17" s="42"/>
      <c r="O17" s="42"/>
      <c r="P17" s="8"/>
      <c r="R17" s="43"/>
      <c r="S17" s="43"/>
    </row>
    <row r="18" customFormat="false" ht="17.25" hidden="false" customHeight="true" outlineLevel="0" collapsed="false">
      <c r="C18" s="37" t="s">
        <v>12</v>
      </c>
      <c r="D18" s="38" t="s">
        <v>19</v>
      </c>
      <c r="E18" s="39"/>
      <c r="F18" s="39"/>
      <c r="G18" s="39"/>
      <c r="H18" s="39"/>
      <c r="I18" s="39"/>
      <c r="J18" s="39"/>
      <c r="K18" s="39"/>
      <c r="L18" s="40"/>
      <c r="M18" s="41" t="s">
        <v>20</v>
      </c>
      <c r="N18" s="42"/>
      <c r="O18" s="42"/>
      <c r="P18" s="8"/>
      <c r="R18" s="43"/>
      <c r="S18" s="43"/>
    </row>
    <row r="19" customFormat="false" ht="7.5" hidden="false" customHeight="true" outlineLevel="0" collapsed="false">
      <c r="C19" s="44"/>
      <c r="D19" s="45"/>
      <c r="E19" s="48"/>
      <c r="F19" s="48"/>
      <c r="G19" s="48"/>
      <c r="H19" s="48"/>
      <c r="I19" s="48"/>
      <c r="J19" s="48"/>
      <c r="K19" s="48"/>
      <c r="L19" s="49"/>
      <c r="M19" s="41"/>
      <c r="N19" s="42"/>
      <c r="O19" s="42"/>
      <c r="P19" s="8"/>
      <c r="R19" s="43"/>
      <c r="S19" s="43"/>
    </row>
    <row r="20" customFormat="false" ht="17.25" hidden="false" customHeight="true" outlineLevel="0" collapsed="false">
      <c r="C20" s="37" t="s">
        <v>12</v>
      </c>
      <c r="D20" s="38" t="s">
        <v>21</v>
      </c>
      <c r="E20" s="39"/>
      <c r="F20" s="39"/>
      <c r="G20" s="39"/>
      <c r="H20" s="39"/>
      <c r="I20" s="39"/>
      <c r="J20" s="39"/>
      <c r="K20" s="39"/>
      <c r="L20" s="40"/>
      <c r="M20" s="41" t="s">
        <v>22</v>
      </c>
      <c r="N20" s="42"/>
      <c r="O20" s="42"/>
      <c r="P20" s="8"/>
      <c r="R20" s="43"/>
      <c r="S20" s="43"/>
    </row>
    <row r="21" customFormat="false" ht="7.5" hidden="false" customHeight="true" outlineLevel="0" collapsed="false">
      <c r="C21" s="44"/>
      <c r="D21" s="45"/>
      <c r="E21" s="48"/>
      <c r="F21" s="48"/>
      <c r="G21" s="48"/>
      <c r="H21" s="48"/>
      <c r="I21" s="48"/>
      <c r="J21" s="48"/>
      <c r="K21" s="48"/>
      <c r="L21" s="49"/>
      <c r="M21" s="41"/>
      <c r="N21" s="42"/>
      <c r="O21" s="42"/>
    </row>
    <row r="22" customFormat="false" ht="17.25" hidden="false" customHeight="true" outlineLevel="0" collapsed="false">
      <c r="C22" s="37" t="s">
        <v>12</v>
      </c>
      <c r="D22" s="27" t="s">
        <v>23</v>
      </c>
      <c r="E22" s="39"/>
      <c r="F22" s="39"/>
      <c r="G22" s="39"/>
      <c r="H22" s="39"/>
      <c r="I22" s="39"/>
      <c r="J22" s="39"/>
      <c r="K22" s="39"/>
      <c r="L22" s="40"/>
      <c r="M22" s="41" t="s">
        <v>24</v>
      </c>
      <c r="N22" s="42"/>
      <c r="O22" s="42"/>
      <c r="Q22" s="4" t="s">
        <v>25</v>
      </c>
    </row>
    <row r="23" customFormat="false" ht="7.5" hidden="false" customHeight="true" outlineLevel="0" collapsed="false">
      <c r="C23" s="37"/>
      <c r="D23" s="43"/>
      <c r="E23" s="47"/>
      <c r="F23" s="47"/>
      <c r="G23" s="47"/>
      <c r="H23" s="47"/>
      <c r="I23" s="47"/>
      <c r="J23" s="47"/>
      <c r="K23" s="47"/>
      <c r="L23" s="47"/>
      <c r="M23" s="50"/>
      <c r="N23" s="42"/>
      <c r="O23" s="42"/>
      <c r="Q23" s="1"/>
    </row>
    <row r="24" customFormat="false" ht="17.25" hidden="false" customHeight="true" outlineLevel="0" collapsed="false">
      <c r="C24" s="51" t="s">
        <v>26</v>
      </c>
      <c r="D24" s="51"/>
      <c r="E24" s="52"/>
      <c r="F24" s="52"/>
      <c r="G24" s="52"/>
      <c r="H24" s="52"/>
      <c r="I24" s="52"/>
      <c r="J24" s="52"/>
      <c r="K24" s="52"/>
      <c r="L24" s="52"/>
      <c r="M24" s="53"/>
      <c r="N24" s="42"/>
      <c r="O24" s="42"/>
    </row>
    <row r="25" customFormat="false" ht="7.5" hidden="false" customHeight="true" outlineLevel="0" collapsed="false">
      <c r="C25" s="37"/>
      <c r="D25" s="43"/>
      <c r="E25" s="47"/>
      <c r="F25" s="47"/>
      <c r="G25" s="47"/>
      <c r="H25" s="47"/>
      <c r="I25" s="47"/>
      <c r="J25" s="47"/>
      <c r="K25" s="47"/>
      <c r="L25" s="47"/>
      <c r="M25" s="50"/>
      <c r="N25" s="42"/>
      <c r="O25" s="42"/>
    </row>
    <row r="26" customFormat="false" ht="17.25" hidden="false" customHeight="true" outlineLevel="0" collapsed="false">
      <c r="C26" s="37"/>
      <c r="D26" s="46" t="s">
        <v>27</v>
      </c>
      <c r="E26" s="47"/>
      <c r="F26" s="54"/>
      <c r="G26" s="54"/>
      <c r="H26" s="55" t="s">
        <v>28</v>
      </c>
      <c r="I26" s="55"/>
      <c r="J26" s="56"/>
      <c r="K26" s="47"/>
      <c r="L26" s="47"/>
      <c r="M26" s="41" t="s">
        <v>29</v>
      </c>
      <c r="N26" s="42"/>
      <c r="O26" s="42"/>
    </row>
    <row r="27" customFormat="false" ht="7.5" hidden="false" customHeight="true" outlineLevel="0" collapsed="false">
      <c r="C27" s="37"/>
      <c r="D27" s="46"/>
      <c r="E27" s="47"/>
      <c r="F27" s="47"/>
      <c r="G27" s="47"/>
      <c r="H27" s="47"/>
      <c r="I27" s="47"/>
      <c r="J27" s="47"/>
      <c r="K27" s="47"/>
      <c r="L27" s="47"/>
      <c r="M27" s="41"/>
      <c r="N27" s="42"/>
      <c r="O27" s="42"/>
    </row>
    <row r="28" customFormat="false" ht="17.25" hidden="false" customHeight="true" outlineLevel="0" collapsed="false">
      <c r="C28" s="37"/>
      <c r="D28" s="46" t="s">
        <v>30</v>
      </c>
      <c r="E28" s="47"/>
      <c r="F28" s="57"/>
      <c r="G28" s="47"/>
      <c r="H28" s="47"/>
      <c r="I28" s="47"/>
      <c r="J28" s="47"/>
      <c r="K28" s="47"/>
      <c r="L28" s="58" t="s">
        <v>31</v>
      </c>
      <c r="M28" s="41" t="s">
        <v>32</v>
      </c>
      <c r="N28" s="42"/>
      <c r="O28" s="42"/>
    </row>
    <row r="29" customFormat="false" ht="15" hidden="false" customHeight="true" outlineLevel="0" collapsed="false">
      <c r="C29" s="37"/>
      <c r="D29" s="43"/>
      <c r="E29" s="47"/>
      <c r="F29" s="47"/>
      <c r="G29" s="47"/>
      <c r="H29" s="47"/>
      <c r="I29" s="47"/>
      <c r="J29" s="47"/>
      <c r="K29" s="47"/>
      <c r="L29" s="59" t="s">
        <v>33</v>
      </c>
      <c r="M29" s="41"/>
      <c r="N29" s="42"/>
      <c r="O29" s="42"/>
    </row>
    <row r="30" customFormat="false" ht="17.25" hidden="false" customHeight="true" outlineLevel="0" collapsed="false">
      <c r="C30" s="37"/>
      <c r="D30" s="43" t="s">
        <v>34</v>
      </c>
      <c r="E30" s="60" t="s">
        <v>35</v>
      </c>
      <c r="F30" s="60"/>
      <c r="G30" s="61"/>
      <c r="H30" s="61"/>
      <c r="I30" s="60" t="s">
        <v>36</v>
      </c>
      <c r="J30" s="60"/>
      <c r="K30" s="62"/>
      <c r="L30" s="62"/>
      <c r="M30" s="41" t="s">
        <v>37</v>
      </c>
      <c r="N30" s="42"/>
      <c r="O30" s="42"/>
      <c r="Q30" s="4" t="s">
        <v>38</v>
      </c>
    </row>
    <row r="31" customFormat="false" ht="7.5" hidden="false" customHeight="true" outlineLevel="0" collapsed="false">
      <c r="C31" s="37"/>
      <c r="D31" s="43"/>
      <c r="E31" s="47"/>
      <c r="F31" s="47"/>
      <c r="G31" s="47"/>
      <c r="H31" s="47"/>
      <c r="I31" s="47"/>
      <c r="J31" s="47"/>
      <c r="K31" s="47"/>
      <c r="L31" s="47"/>
      <c r="M31" s="41"/>
      <c r="N31" s="42"/>
      <c r="O31" s="42"/>
      <c r="Q31" s="1"/>
    </row>
    <row r="32" customFormat="false" ht="17.25" hidden="false" customHeight="true" outlineLevel="0" collapsed="false">
      <c r="C32" s="37"/>
      <c r="D32" s="43" t="s">
        <v>39</v>
      </c>
      <c r="E32" s="60" t="s">
        <v>35</v>
      </c>
      <c r="F32" s="60"/>
      <c r="G32" s="61"/>
      <c r="H32" s="61"/>
      <c r="I32" s="60" t="s">
        <v>36</v>
      </c>
      <c r="J32" s="60"/>
      <c r="K32" s="62"/>
      <c r="L32" s="63"/>
      <c r="M32" s="41" t="s">
        <v>40</v>
      </c>
      <c r="N32" s="42"/>
      <c r="O32" s="42"/>
      <c r="Q32" s="4" t="s">
        <v>41</v>
      </c>
      <c r="U32" s="43" t="s">
        <v>42</v>
      </c>
      <c r="V32" s="43"/>
      <c r="W32" s="43"/>
      <c r="X32" s="43"/>
      <c r="Y32" s="43"/>
      <c r="Z32" s="43"/>
    </row>
    <row r="33" customFormat="false" ht="15" hidden="false" customHeight="true" outlineLevel="0" collapsed="false">
      <c r="C33" s="37"/>
      <c r="D33" s="43"/>
      <c r="E33" s="47"/>
      <c r="F33" s="47"/>
      <c r="G33" s="47"/>
      <c r="H33" s="47"/>
      <c r="I33" s="47"/>
      <c r="J33" s="47"/>
      <c r="K33" s="47"/>
      <c r="L33" s="47"/>
      <c r="M33" s="41"/>
      <c r="N33" s="42"/>
      <c r="O33" s="42"/>
      <c r="Q33" s="1"/>
      <c r="U33" s="43"/>
      <c r="V33" s="43"/>
      <c r="W33" s="43"/>
      <c r="X33" s="43"/>
      <c r="Y33" s="43"/>
      <c r="Z33" s="43"/>
    </row>
    <row r="34" customFormat="false" ht="17.25" hidden="false" customHeight="true" outlineLevel="0" collapsed="false">
      <c r="C34" s="37"/>
      <c r="D34" s="43" t="s">
        <v>43</v>
      </c>
      <c r="E34" s="36" t="s">
        <v>44</v>
      </c>
      <c r="F34" s="64"/>
      <c r="G34" s="65"/>
      <c r="H34" s="65"/>
      <c r="I34" s="66"/>
      <c r="J34" s="66"/>
      <c r="K34" s="66"/>
      <c r="L34" s="58" t="s">
        <v>31</v>
      </c>
      <c r="M34" s="41" t="s">
        <v>45</v>
      </c>
      <c r="N34" s="42"/>
      <c r="O34" s="42"/>
      <c r="Q34" s="4" t="s">
        <v>46</v>
      </c>
      <c r="U34" s="43"/>
      <c r="V34" s="43"/>
      <c r="W34" s="43"/>
      <c r="X34" s="43"/>
      <c r="Y34" s="43"/>
      <c r="Z34" s="43"/>
    </row>
    <row r="35" customFormat="false" ht="7.5" hidden="false" customHeight="true" outlineLevel="0" collapsed="false">
      <c r="C35" s="37"/>
      <c r="D35" s="43"/>
      <c r="E35" s="64"/>
      <c r="F35" s="64"/>
      <c r="G35" s="65"/>
      <c r="H35" s="65"/>
      <c r="I35" s="64"/>
      <c r="J35" s="64"/>
      <c r="K35" s="67"/>
      <c r="L35" s="59" t="s">
        <v>33</v>
      </c>
      <c r="M35" s="41"/>
      <c r="N35" s="42"/>
      <c r="O35" s="42"/>
      <c r="Q35" s="1"/>
      <c r="U35" s="43"/>
      <c r="V35" s="43"/>
      <c r="W35" s="43"/>
      <c r="X35" s="43"/>
      <c r="Y35" s="43"/>
      <c r="Z35" s="43"/>
    </row>
    <row r="36" customFormat="false" ht="17.25" hidden="false" customHeight="true" outlineLevel="0" collapsed="false">
      <c r="C36" s="37"/>
      <c r="D36" s="43"/>
      <c r="E36" s="60" t="s">
        <v>35</v>
      </c>
      <c r="F36" s="60"/>
      <c r="G36" s="61"/>
      <c r="H36" s="61"/>
      <c r="I36" s="60" t="s">
        <v>36</v>
      </c>
      <c r="J36" s="60"/>
      <c r="K36" s="61"/>
      <c r="L36" s="61"/>
      <c r="M36" s="41" t="s">
        <v>37</v>
      </c>
      <c r="N36" s="42"/>
      <c r="O36" s="42"/>
      <c r="Q36" s="4" t="s">
        <v>47</v>
      </c>
    </row>
    <row r="37" customFormat="false" ht="7.5" hidden="false" customHeight="true" outlineLevel="0" collapsed="false">
      <c r="C37" s="68"/>
      <c r="D37" s="69"/>
      <c r="E37" s="70"/>
      <c r="F37" s="70"/>
      <c r="G37" s="70"/>
      <c r="H37" s="70"/>
      <c r="I37" s="70"/>
      <c r="J37" s="70"/>
      <c r="K37" s="70"/>
      <c r="L37" s="71"/>
      <c r="M37" s="72"/>
      <c r="N37" s="42"/>
      <c r="O37" s="42"/>
      <c r="Q37" s="1"/>
    </row>
    <row r="38" customFormat="false" ht="17.25" hidden="false" customHeight="true" outlineLevel="0" collapsed="false">
      <c r="C38" s="18" t="s">
        <v>48</v>
      </c>
      <c r="D38" s="18"/>
      <c r="E38" s="73"/>
      <c r="F38" s="73"/>
      <c r="G38" s="73"/>
      <c r="H38" s="73"/>
      <c r="I38" s="73"/>
      <c r="J38" s="73"/>
      <c r="K38" s="73"/>
      <c r="L38" s="73"/>
      <c r="M38" s="74"/>
      <c r="N38" s="21"/>
      <c r="O38" s="21"/>
    </row>
    <row r="39" customFormat="false" ht="7.5" hidden="false" customHeight="true" outlineLevel="0" collapsed="false">
      <c r="C39" s="75"/>
      <c r="D39" s="23"/>
      <c r="E39" s="23"/>
      <c r="F39" s="23"/>
      <c r="G39" s="23"/>
      <c r="H39" s="23"/>
      <c r="I39" s="23"/>
      <c r="J39" s="23"/>
      <c r="K39" s="23"/>
      <c r="L39" s="23"/>
      <c r="M39" s="24"/>
      <c r="N39" s="21"/>
      <c r="O39" s="21"/>
      <c r="R39" s="43"/>
      <c r="S39" s="43"/>
      <c r="T39" s="43"/>
      <c r="U39" s="43"/>
    </row>
    <row r="40" customFormat="false" ht="17.25" hidden="false" customHeight="true" outlineLevel="0" collapsed="false">
      <c r="C40" s="76" t="s">
        <v>49</v>
      </c>
      <c r="D40" s="76"/>
      <c r="E40" s="77"/>
      <c r="F40" s="77"/>
      <c r="G40" s="77"/>
      <c r="H40" s="77"/>
      <c r="I40" s="77"/>
      <c r="J40" s="77"/>
      <c r="K40" s="77"/>
      <c r="L40" s="77"/>
      <c r="M40" s="78"/>
      <c r="N40" s="21"/>
      <c r="O40" s="21"/>
      <c r="R40" s="43"/>
      <c r="S40" s="43"/>
      <c r="T40" s="43"/>
      <c r="U40" s="43"/>
    </row>
    <row r="41" customFormat="false" ht="7.5" hidden="false" customHeight="true" outlineLevel="0" collapsed="false">
      <c r="C41" s="75"/>
      <c r="D41" s="79"/>
      <c r="E41" s="79"/>
      <c r="F41" s="79"/>
      <c r="G41" s="79"/>
      <c r="H41" s="79"/>
      <c r="I41" s="79"/>
      <c r="J41" s="79"/>
      <c r="K41" s="79"/>
      <c r="L41" s="79"/>
      <c r="M41" s="80"/>
      <c r="N41" s="21"/>
      <c r="O41" s="21"/>
      <c r="R41" s="43"/>
      <c r="S41" s="43"/>
      <c r="T41" s="43"/>
      <c r="U41" s="43"/>
    </row>
    <row r="42" customFormat="false" ht="17.25" hidden="false" customHeight="true" outlineLevel="0" collapsed="false">
      <c r="C42" s="75"/>
      <c r="D42" s="81" t="s">
        <v>50</v>
      </c>
      <c r="E42" s="82"/>
      <c r="F42" s="82"/>
      <c r="G42" s="82"/>
      <c r="H42" s="40"/>
      <c r="I42" s="83" t="s">
        <v>51</v>
      </c>
      <c r="J42" s="54"/>
      <c r="K42" s="54"/>
      <c r="L42" s="40"/>
      <c r="M42" s="84" t="s">
        <v>52</v>
      </c>
      <c r="N42" s="42"/>
      <c r="O42" s="42" t="s">
        <v>53</v>
      </c>
      <c r="R42" s="43"/>
      <c r="S42" s="43"/>
      <c r="T42" s="43"/>
      <c r="U42" s="43"/>
    </row>
    <row r="43" customFormat="false" ht="7.5" hidden="false" customHeight="true" outlineLevel="0" collapsed="false">
      <c r="C43" s="75"/>
      <c r="D43" s="81"/>
      <c r="E43" s="49"/>
      <c r="F43" s="49"/>
      <c r="G43" s="49"/>
      <c r="H43" s="49"/>
      <c r="I43" s="49"/>
      <c r="J43" s="49"/>
      <c r="K43" s="49"/>
      <c r="L43" s="49"/>
      <c r="M43" s="84"/>
      <c r="N43" s="42"/>
      <c r="O43" s="42" t="s">
        <v>54</v>
      </c>
      <c r="P43" s="8"/>
      <c r="R43" s="43"/>
      <c r="S43" s="43"/>
      <c r="T43" s="43"/>
      <c r="U43" s="43"/>
    </row>
    <row r="44" customFormat="false" ht="17.25" hidden="false" customHeight="true" outlineLevel="0" collapsed="false">
      <c r="C44" s="18" t="s">
        <v>55</v>
      </c>
      <c r="D44" s="18"/>
      <c r="E44" s="73"/>
      <c r="F44" s="73"/>
      <c r="G44" s="73"/>
      <c r="H44" s="73"/>
      <c r="I44" s="73"/>
      <c r="J44" s="73"/>
      <c r="K44" s="73"/>
      <c r="L44" s="73"/>
      <c r="M44" s="74"/>
      <c r="N44" s="21"/>
      <c r="O44" s="21" t="s">
        <v>56</v>
      </c>
      <c r="P44" s="8"/>
      <c r="R44" s="43"/>
      <c r="S44" s="43"/>
      <c r="T44" s="43"/>
      <c r="U44" s="43"/>
    </row>
    <row r="45" customFormat="false" ht="7.5" hidden="false" customHeight="true" outlineLevel="0" collapsed="false">
      <c r="C45" s="85"/>
      <c r="D45" s="23"/>
      <c r="E45" s="23"/>
      <c r="F45" s="23"/>
      <c r="G45" s="23"/>
      <c r="H45" s="23"/>
      <c r="I45" s="23"/>
      <c r="J45" s="23"/>
      <c r="K45" s="23"/>
      <c r="L45" s="23"/>
      <c r="M45" s="24"/>
      <c r="N45" s="21"/>
      <c r="O45" s="21"/>
      <c r="P45" s="8"/>
      <c r="R45" s="43"/>
      <c r="S45" s="43"/>
      <c r="T45" s="43"/>
      <c r="U45" s="43"/>
    </row>
    <row r="46" customFormat="false" ht="17.25" hidden="false" customHeight="true" outlineLevel="0" collapsed="false">
      <c r="C46" s="37" t="s">
        <v>12</v>
      </c>
      <c r="D46" s="43" t="s">
        <v>57</v>
      </c>
      <c r="E46" s="39" t="s">
        <v>58</v>
      </c>
      <c r="F46" s="39"/>
      <c r="G46" s="39"/>
      <c r="H46" s="39"/>
      <c r="I46" s="39"/>
      <c r="J46" s="39"/>
      <c r="K46" s="39"/>
      <c r="L46" s="40"/>
      <c r="M46" s="86"/>
      <c r="N46" s="42"/>
      <c r="O46" s="42"/>
      <c r="P46" s="8"/>
      <c r="R46" s="43"/>
      <c r="S46" s="43"/>
      <c r="T46" s="43"/>
      <c r="U46" s="43"/>
    </row>
    <row r="47" customFormat="false" ht="7.5" hidden="false" customHeight="true" outlineLevel="0" collapsed="false">
      <c r="C47" s="37"/>
      <c r="D47" s="43"/>
      <c r="E47" s="48"/>
      <c r="F47" s="48"/>
      <c r="G47" s="48"/>
      <c r="H47" s="48"/>
      <c r="I47" s="48"/>
      <c r="J47" s="48"/>
      <c r="K47" s="48"/>
      <c r="L47" s="49"/>
      <c r="M47" s="86"/>
      <c r="N47" s="42"/>
      <c r="O47" s="42"/>
      <c r="P47" s="8"/>
      <c r="R47" s="43"/>
      <c r="S47" s="43"/>
      <c r="T47" s="43"/>
      <c r="U47" s="43"/>
    </row>
    <row r="48" customFormat="false" ht="17.25" hidden="false" customHeight="true" outlineLevel="0" collapsed="false">
      <c r="C48" s="87" t="s">
        <v>12</v>
      </c>
      <c r="D48" s="88" t="s">
        <v>59</v>
      </c>
      <c r="E48" s="89" t="s">
        <v>60</v>
      </c>
      <c r="F48" s="89"/>
      <c r="G48" s="89"/>
      <c r="H48" s="89"/>
      <c r="I48" s="89"/>
      <c r="J48" s="89"/>
      <c r="K48" s="89"/>
      <c r="L48" s="90"/>
      <c r="M48" s="91"/>
      <c r="N48" s="92"/>
      <c r="O48" s="92"/>
      <c r="P48" s="8"/>
      <c r="R48" s="43"/>
      <c r="S48" s="43"/>
      <c r="T48" s="43"/>
      <c r="U48" s="43"/>
    </row>
    <row r="49" customFormat="false" ht="8.25" hidden="false" customHeight="true" outlineLevel="0" collapsed="false">
      <c r="C49" s="87"/>
      <c r="D49" s="88"/>
      <c r="E49" s="93"/>
      <c r="F49" s="93"/>
      <c r="G49" s="93"/>
      <c r="H49" s="93"/>
      <c r="I49" s="93"/>
      <c r="J49" s="93"/>
      <c r="K49" s="93"/>
      <c r="L49" s="93"/>
      <c r="M49" s="94"/>
      <c r="N49" s="95"/>
      <c r="O49" s="95"/>
      <c r="P49" s="8"/>
      <c r="R49" s="43"/>
      <c r="S49" s="43"/>
      <c r="T49" s="43"/>
      <c r="U49" s="43"/>
    </row>
    <row r="50" customFormat="false" ht="17.25" hidden="false" customHeight="true" outlineLevel="0" collapsed="false">
      <c r="C50" s="87" t="s">
        <v>12</v>
      </c>
      <c r="D50" s="88" t="s">
        <v>61</v>
      </c>
      <c r="E50" s="89" t="s">
        <v>62</v>
      </c>
      <c r="F50" s="93"/>
      <c r="G50" s="93" t="s">
        <v>63</v>
      </c>
      <c r="H50" s="93"/>
      <c r="I50" s="93"/>
      <c r="J50" s="93"/>
      <c r="K50" s="93"/>
      <c r="L50" s="93"/>
      <c r="M50" s="86"/>
      <c r="N50" s="42"/>
      <c r="O50" s="42"/>
      <c r="P50" s="8"/>
      <c r="R50" s="43"/>
      <c r="S50" s="43"/>
      <c r="T50" s="43"/>
      <c r="U50" s="43"/>
    </row>
    <row r="51" customFormat="false" ht="7.5" hidden="false" customHeight="true" outlineLevel="0" collapsed="false">
      <c r="C51" s="87"/>
      <c r="D51" s="88"/>
      <c r="E51" s="93"/>
      <c r="F51" s="93"/>
      <c r="G51" s="93"/>
      <c r="H51" s="93"/>
      <c r="I51" s="93"/>
      <c r="J51" s="93"/>
      <c r="K51" s="93"/>
      <c r="L51" s="93"/>
      <c r="M51" s="94"/>
      <c r="N51" s="95"/>
      <c r="O51" s="95"/>
      <c r="P51" s="8"/>
      <c r="R51" s="43"/>
      <c r="S51" s="43"/>
      <c r="T51" s="43"/>
      <c r="U51" s="43"/>
    </row>
    <row r="52" customFormat="false" ht="17.25" hidden="false" customHeight="true" outlineLevel="0" collapsed="false">
      <c r="C52" s="37" t="s">
        <v>12</v>
      </c>
      <c r="D52" s="43" t="s">
        <v>64</v>
      </c>
      <c r="E52" s="39" t="s">
        <v>65</v>
      </c>
      <c r="F52" s="39"/>
      <c r="G52" s="39"/>
      <c r="H52" s="39"/>
      <c r="I52" s="39"/>
      <c r="J52" s="39"/>
      <c r="K52" s="39"/>
      <c r="L52" s="40"/>
      <c r="M52" s="86"/>
      <c r="N52" s="42"/>
      <c r="O52" s="42"/>
      <c r="P52" s="96"/>
      <c r="Q52" s="97"/>
    </row>
    <row r="53" customFormat="false" ht="7.5" hidden="false" customHeight="true" outlineLevel="0" collapsed="false">
      <c r="C53" s="44"/>
      <c r="D53" s="45"/>
      <c r="E53" s="48"/>
      <c r="F53" s="48"/>
      <c r="G53" s="48"/>
      <c r="H53" s="48"/>
      <c r="I53" s="48"/>
      <c r="J53" s="48"/>
      <c r="K53" s="48"/>
      <c r="L53" s="49"/>
      <c r="M53" s="86"/>
      <c r="N53" s="42"/>
      <c r="O53" s="42"/>
      <c r="P53" s="96"/>
      <c r="Q53" s="97"/>
    </row>
    <row r="54" customFormat="false" ht="17.25" hidden="false" customHeight="true" outlineLevel="0" collapsed="false">
      <c r="C54" s="37" t="s">
        <v>12</v>
      </c>
      <c r="D54" s="43" t="s">
        <v>66</v>
      </c>
      <c r="E54" s="39" t="s">
        <v>67</v>
      </c>
      <c r="F54" s="39"/>
      <c r="G54" s="39"/>
      <c r="H54" s="39"/>
      <c r="I54" s="39"/>
      <c r="J54" s="39"/>
      <c r="K54" s="39"/>
      <c r="L54" s="40"/>
      <c r="M54" s="86"/>
      <c r="N54" s="42"/>
      <c r="O54" s="42"/>
      <c r="P54" s="98"/>
      <c r="Q54" s="98"/>
      <c r="R54" s="98"/>
      <c r="S54" s="98"/>
    </row>
    <row r="55" customFormat="false" ht="7.5" hidden="false" customHeight="true" outlineLevel="0" collapsed="false">
      <c r="C55" s="68"/>
      <c r="D55" s="69"/>
      <c r="E55" s="70"/>
      <c r="F55" s="70"/>
      <c r="G55" s="70"/>
      <c r="H55" s="70"/>
      <c r="I55" s="70"/>
      <c r="J55" s="70"/>
      <c r="K55" s="70"/>
      <c r="L55" s="70"/>
      <c r="M55" s="72"/>
      <c r="N55" s="42"/>
      <c r="O55" s="42"/>
      <c r="P55" s="98"/>
      <c r="Q55" s="98"/>
      <c r="R55" s="98"/>
      <c r="S55" s="98"/>
    </row>
    <row r="56" customFormat="false" ht="17.25" hidden="false" customHeight="true" outlineLevel="0" collapsed="false">
      <c r="C56" s="18" t="s">
        <v>68</v>
      </c>
      <c r="D56" s="18"/>
      <c r="E56" s="73"/>
      <c r="F56" s="73"/>
      <c r="G56" s="73"/>
      <c r="H56" s="73"/>
      <c r="I56" s="73"/>
      <c r="J56" s="73"/>
      <c r="K56" s="73"/>
      <c r="L56" s="73"/>
      <c r="M56" s="99"/>
      <c r="N56" s="42"/>
      <c r="O56" s="42"/>
      <c r="P56" s="98"/>
      <c r="Q56" s="98"/>
      <c r="R56" s="98"/>
      <c r="S56" s="98"/>
    </row>
    <row r="57" customFormat="false" ht="7.5" hidden="false" customHeight="true" outlineLevel="0" collapsed="false">
      <c r="C57" s="44"/>
      <c r="D57" s="45"/>
      <c r="E57" s="48"/>
      <c r="F57" s="48"/>
      <c r="G57" s="48"/>
      <c r="H57" s="48"/>
      <c r="I57" s="48"/>
      <c r="J57" s="48"/>
      <c r="K57" s="48"/>
      <c r="L57" s="48"/>
      <c r="M57" s="50"/>
      <c r="N57" s="42"/>
      <c r="O57" s="42"/>
    </row>
    <row r="58" customFormat="false" ht="17.25" hidden="false" customHeight="true" outlineLevel="0" collapsed="false">
      <c r="C58" s="100" t="s">
        <v>69</v>
      </c>
      <c r="D58" s="100"/>
      <c r="E58" s="101"/>
      <c r="F58" s="101"/>
      <c r="G58" s="101"/>
      <c r="H58" s="101"/>
      <c r="I58" s="101"/>
      <c r="J58" s="101"/>
      <c r="K58" s="101"/>
      <c r="L58" s="101"/>
      <c r="M58" s="102"/>
      <c r="N58" s="42"/>
      <c r="O58" s="42"/>
    </row>
    <row r="59" customFormat="false" ht="7.5" hidden="false" customHeight="true" outlineLevel="0" collapsed="false">
      <c r="C59" s="44"/>
      <c r="D59" s="45"/>
      <c r="E59" s="48"/>
      <c r="F59" s="48"/>
      <c r="G59" s="48"/>
      <c r="H59" s="48"/>
      <c r="I59" s="48"/>
      <c r="J59" s="48"/>
      <c r="K59" s="48"/>
      <c r="L59" s="48"/>
      <c r="M59" s="50"/>
      <c r="N59" s="42"/>
      <c r="O59" s="42"/>
      <c r="T59" s="43"/>
      <c r="U59" s="43"/>
    </row>
    <row r="60" customFormat="false" ht="17.25" hidden="false" customHeight="true" outlineLevel="0" collapsed="false">
      <c r="C60" s="44"/>
      <c r="D60" s="45" t="s">
        <v>70</v>
      </c>
      <c r="E60" s="39" t="s">
        <v>71</v>
      </c>
      <c r="F60" s="39"/>
      <c r="G60" s="39"/>
      <c r="H60" s="39"/>
      <c r="I60" s="39"/>
      <c r="J60" s="39"/>
      <c r="K60" s="39"/>
      <c r="L60" s="48"/>
      <c r="M60" s="50"/>
      <c r="N60" s="42"/>
      <c r="O60" s="42"/>
      <c r="T60" s="43"/>
      <c r="U60" s="43"/>
    </row>
    <row r="61" customFormat="false" ht="7.5" hidden="false" customHeight="true" outlineLevel="0" collapsed="false">
      <c r="C61" s="44"/>
      <c r="D61" s="45"/>
      <c r="E61" s="48"/>
      <c r="F61" s="48"/>
      <c r="G61" s="48"/>
      <c r="H61" s="48"/>
      <c r="I61" s="48"/>
      <c r="J61" s="48"/>
      <c r="K61" s="48"/>
      <c r="L61" s="48"/>
      <c r="M61" s="50"/>
      <c r="N61" s="42"/>
      <c r="O61" s="42"/>
      <c r="T61" s="43"/>
      <c r="U61" s="43"/>
    </row>
    <row r="62" customFormat="false" ht="17.25" hidden="false" customHeight="true" outlineLevel="0" collapsed="false">
      <c r="C62" s="44"/>
      <c r="D62" s="103" t="s">
        <v>72</v>
      </c>
      <c r="E62" s="39" t="s">
        <v>73</v>
      </c>
      <c r="F62" s="39"/>
      <c r="G62" s="39"/>
      <c r="H62" s="39"/>
      <c r="I62" s="39"/>
      <c r="J62" s="39"/>
      <c r="K62" s="39"/>
      <c r="L62" s="48"/>
      <c r="M62" s="50"/>
      <c r="N62" s="42"/>
      <c r="O62" s="42"/>
      <c r="T62" s="43"/>
      <c r="U62" s="43"/>
    </row>
    <row r="63" customFormat="false" ht="7.5" hidden="false" customHeight="true" outlineLevel="0" collapsed="false">
      <c r="C63" s="44"/>
      <c r="D63" s="45"/>
      <c r="E63" s="48"/>
      <c r="F63" s="48"/>
      <c r="G63" s="48"/>
      <c r="H63" s="48"/>
      <c r="I63" s="48"/>
      <c r="J63" s="48"/>
      <c r="K63" s="48"/>
      <c r="L63" s="48"/>
      <c r="M63" s="50"/>
      <c r="N63" s="42"/>
      <c r="O63" s="42"/>
      <c r="T63" s="43"/>
      <c r="U63" s="43"/>
    </row>
    <row r="64" customFormat="false" ht="17.25" hidden="false" customHeight="true" outlineLevel="0" collapsed="false">
      <c r="C64" s="44"/>
      <c r="D64" s="104" t="s">
        <v>74</v>
      </c>
      <c r="E64" s="39"/>
      <c r="F64" s="39"/>
      <c r="G64" s="39"/>
      <c r="H64" s="39"/>
      <c r="I64" s="39"/>
      <c r="J64" s="39"/>
      <c r="K64" s="39"/>
      <c r="L64" s="48"/>
      <c r="M64" s="50"/>
      <c r="N64" s="42"/>
      <c r="O64" s="42"/>
      <c r="Q64" s="105"/>
      <c r="T64" s="43"/>
      <c r="U64" s="43"/>
    </row>
    <row r="65" customFormat="false" ht="17.25" hidden="false" customHeight="true" outlineLevel="0" collapsed="false">
      <c r="C65" s="44"/>
      <c r="D65" s="106" t="s">
        <v>75</v>
      </c>
      <c r="E65" s="39"/>
      <c r="F65" s="39"/>
      <c r="G65" s="39"/>
      <c r="H65" s="39"/>
      <c r="I65" s="39"/>
      <c r="J65" s="39"/>
      <c r="K65" s="39"/>
      <c r="L65" s="48"/>
      <c r="M65" s="50"/>
      <c r="N65" s="42"/>
      <c r="O65" s="42"/>
      <c r="Q65" s="105"/>
      <c r="T65" s="43"/>
      <c r="U65" s="43"/>
    </row>
    <row r="66" customFormat="false" ht="7.5" hidden="false" customHeight="true" outlineLevel="0" collapsed="false">
      <c r="C66" s="44"/>
      <c r="D66" s="45"/>
      <c r="E66" s="48"/>
      <c r="F66" s="48"/>
      <c r="G66" s="48"/>
      <c r="H66" s="48"/>
      <c r="I66" s="48"/>
      <c r="J66" s="48"/>
      <c r="K66" s="48"/>
      <c r="L66" s="48"/>
      <c r="M66" s="50"/>
      <c r="N66" s="42"/>
      <c r="O66" s="42"/>
      <c r="Q66" s="105"/>
      <c r="T66" s="43"/>
      <c r="U66" s="43"/>
    </row>
    <row r="67" customFormat="false" ht="17.25" hidden="false" customHeight="true" outlineLevel="0" collapsed="false">
      <c r="C67" s="100" t="s">
        <v>76</v>
      </c>
      <c r="D67" s="100"/>
      <c r="E67" s="101"/>
      <c r="F67" s="101"/>
      <c r="G67" s="101"/>
      <c r="H67" s="101"/>
      <c r="I67" s="101"/>
      <c r="J67" s="101"/>
      <c r="K67" s="101"/>
      <c r="L67" s="101"/>
      <c r="M67" s="102"/>
      <c r="N67" s="42"/>
      <c r="O67" s="42"/>
      <c r="Q67" s="105"/>
      <c r="T67" s="43"/>
      <c r="U67" s="43"/>
    </row>
    <row r="68" customFormat="false" ht="7.5" hidden="false" customHeight="true" outlineLevel="0" collapsed="false">
      <c r="C68" s="44"/>
      <c r="D68" s="45"/>
      <c r="E68" s="48"/>
      <c r="F68" s="48"/>
      <c r="G68" s="48"/>
      <c r="H68" s="48"/>
      <c r="I68" s="48"/>
      <c r="J68" s="48"/>
      <c r="K68" s="48"/>
      <c r="L68" s="48"/>
      <c r="M68" s="50"/>
      <c r="N68" s="42"/>
      <c r="O68" s="42"/>
      <c r="Q68" s="105"/>
      <c r="T68" s="43"/>
      <c r="U68" s="43"/>
    </row>
    <row r="69" customFormat="false" ht="17.25" hidden="false" customHeight="true" outlineLevel="0" collapsed="false">
      <c r="C69" s="44"/>
      <c r="D69" s="45" t="s">
        <v>70</v>
      </c>
      <c r="E69" s="39" t="s">
        <v>71</v>
      </c>
      <c r="F69" s="39"/>
      <c r="G69" s="39"/>
      <c r="H69" s="39"/>
      <c r="I69" s="39"/>
      <c r="J69" s="39"/>
      <c r="K69" s="39"/>
      <c r="L69" s="48"/>
      <c r="M69" s="50"/>
      <c r="N69" s="42"/>
      <c r="O69" s="42"/>
      <c r="T69" s="43"/>
      <c r="U69" s="43"/>
    </row>
    <row r="70" customFormat="false" ht="7.5" hidden="false" customHeight="true" outlineLevel="0" collapsed="false">
      <c r="C70" s="44"/>
      <c r="D70" s="45"/>
      <c r="E70" s="48"/>
      <c r="F70" s="48"/>
      <c r="G70" s="48"/>
      <c r="H70" s="48"/>
      <c r="I70" s="48"/>
      <c r="J70" s="48"/>
      <c r="K70" s="48"/>
      <c r="L70" s="48"/>
      <c r="M70" s="50"/>
      <c r="N70" s="42"/>
      <c r="O70" s="42"/>
      <c r="Q70" s="105"/>
      <c r="T70" s="43"/>
      <c r="U70" s="43"/>
    </row>
    <row r="71" customFormat="false" ht="17.25" hidden="false" customHeight="true" outlineLevel="0" collapsed="false">
      <c r="C71" s="44"/>
      <c r="D71" s="103" t="s">
        <v>72</v>
      </c>
      <c r="E71" s="39" t="s">
        <v>73</v>
      </c>
      <c r="F71" s="39"/>
      <c r="G71" s="39"/>
      <c r="H71" s="39"/>
      <c r="I71" s="39"/>
      <c r="J71" s="39"/>
      <c r="K71" s="39"/>
      <c r="L71" s="48"/>
      <c r="M71" s="50"/>
      <c r="N71" s="42"/>
      <c r="O71" s="42"/>
      <c r="T71" s="43"/>
      <c r="U71" s="43"/>
    </row>
    <row r="72" customFormat="false" ht="7.5" hidden="false" customHeight="true" outlineLevel="0" collapsed="false">
      <c r="C72" s="44"/>
      <c r="D72" s="103"/>
      <c r="E72" s="48"/>
      <c r="F72" s="48"/>
      <c r="G72" s="48"/>
      <c r="H72" s="48"/>
      <c r="I72" s="48"/>
      <c r="J72" s="48"/>
      <c r="K72" s="48"/>
      <c r="L72" s="48"/>
      <c r="M72" s="50"/>
      <c r="N72" s="42"/>
      <c r="O72" s="42"/>
    </row>
    <row r="73" customFormat="false" ht="17.25" hidden="false" customHeight="true" outlineLevel="0" collapsed="false">
      <c r="C73" s="44"/>
      <c r="D73" s="107" t="s">
        <v>77</v>
      </c>
      <c r="E73" s="108"/>
      <c r="F73" s="108"/>
      <c r="G73" s="108"/>
      <c r="H73" s="108"/>
      <c r="I73" s="108"/>
      <c r="J73" s="108"/>
      <c r="K73" s="108"/>
      <c r="L73" s="48"/>
      <c r="M73" s="50"/>
      <c r="N73" s="42"/>
      <c r="O73" s="42"/>
    </row>
    <row r="74" customFormat="false" ht="17.25" hidden="false" customHeight="true" outlineLevel="0" collapsed="false">
      <c r="C74" s="44"/>
      <c r="D74" s="103" t="s">
        <v>78</v>
      </c>
      <c r="E74" s="109"/>
      <c r="F74" s="109"/>
      <c r="G74" s="109"/>
      <c r="H74" s="109"/>
      <c r="I74" s="109"/>
      <c r="J74" s="109"/>
      <c r="K74" s="109"/>
      <c r="L74" s="48"/>
      <c r="M74" s="50"/>
      <c r="N74" s="42"/>
      <c r="O74" s="42"/>
    </row>
    <row r="75" customFormat="false" ht="7.5" hidden="false" customHeight="true" outlineLevel="0" collapsed="false">
      <c r="C75" s="44"/>
      <c r="D75" s="45"/>
      <c r="E75" s="48"/>
      <c r="F75" s="48"/>
      <c r="G75" s="48"/>
      <c r="H75" s="48"/>
      <c r="I75" s="48"/>
      <c r="J75" s="48"/>
      <c r="K75" s="48"/>
      <c r="L75" s="48"/>
      <c r="M75" s="50"/>
      <c r="N75" s="42"/>
      <c r="O75" s="42"/>
    </row>
    <row r="76" customFormat="false" ht="17.25" hidden="false" customHeight="true" outlineLevel="0" collapsed="false">
      <c r="C76" s="100" t="s">
        <v>79</v>
      </c>
      <c r="D76" s="100"/>
      <c r="E76" s="101"/>
      <c r="F76" s="101"/>
      <c r="G76" s="101"/>
      <c r="H76" s="101"/>
      <c r="I76" s="101"/>
      <c r="J76" s="101"/>
      <c r="K76" s="101"/>
      <c r="L76" s="101"/>
      <c r="M76" s="102"/>
      <c r="N76" s="42"/>
      <c r="O76" s="42"/>
    </row>
    <row r="77" customFormat="false" ht="7.5" hidden="false" customHeight="true" outlineLevel="0" collapsed="false">
      <c r="C77" s="44"/>
      <c r="D77" s="45"/>
      <c r="E77" s="48"/>
      <c r="F77" s="48"/>
      <c r="G77" s="48"/>
      <c r="H77" s="48"/>
      <c r="I77" s="48"/>
      <c r="J77" s="48"/>
      <c r="K77" s="48"/>
      <c r="L77" s="48"/>
      <c r="M77" s="50"/>
      <c r="N77" s="42"/>
      <c r="O77" s="42"/>
      <c r="P77" s="110"/>
      <c r="Q77" s="111"/>
      <c r="R77" s="110"/>
      <c r="S77" s="110"/>
      <c r="T77" s="110"/>
      <c r="U77" s="110"/>
    </row>
    <row r="78" customFormat="false" ht="17.25" hidden="false" customHeight="true" outlineLevel="0" collapsed="false">
      <c r="C78" s="44"/>
      <c r="D78" s="45" t="s">
        <v>70</v>
      </c>
      <c r="E78" s="39" t="s">
        <v>80</v>
      </c>
      <c r="F78" s="39"/>
      <c r="G78" s="39"/>
      <c r="H78" s="39"/>
      <c r="I78" s="39"/>
      <c r="J78" s="39"/>
      <c r="K78" s="39"/>
      <c r="L78" s="48"/>
      <c r="M78" s="50"/>
      <c r="N78" s="42"/>
      <c r="O78" s="42"/>
      <c r="P78" s="110"/>
      <c r="Q78" s="111"/>
      <c r="R78" s="110"/>
      <c r="S78" s="110"/>
      <c r="T78" s="110"/>
      <c r="U78" s="110"/>
    </row>
    <row r="79" customFormat="false" ht="7.5" hidden="false" customHeight="true" outlineLevel="0" collapsed="false">
      <c r="C79" s="44"/>
      <c r="D79" s="45"/>
      <c r="E79" s="48"/>
      <c r="F79" s="48"/>
      <c r="G79" s="48"/>
      <c r="H79" s="48"/>
      <c r="I79" s="48"/>
      <c r="J79" s="48"/>
      <c r="K79" s="48"/>
      <c r="L79" s="48"/>
      <c r="M79" s="50"/>
      <c r="N79" s="42"/>
      <c r="O79" s="42"/>
      <c r="P79" s="110"/>
      <c r="Q79" s="111"/>
      <c r="R79" s="110"/>
      <c r="S79" s="110"/>
      <c r="T79" s="110"/>
      <c r="U79" s="110"/>
    </row>
    <row r="80" customFormat="false" ht="17.25" hidden="false" customHeight="true" outlineLevel="0" collapsed="false">
      <c r="B80" s="112"/>
      <c r="C80" s="45"/>
      <c r="D80" s="103" t="s">
        <v>72</v>
      </c>
      <c r="E80" s="39" t="s">
        <v>73</v>
      </c>
      <c r="F80" s="39"/>
      <c r="G80" s="39"/>
      <c r="H80" s="39"/>
      <c r="I80" s="39"/>
      <c r="J80" s="39"/>
      <c r="K80" s="39"/>
      <c r="L80" s="48"/>
      <c r="M80" s="50"/>
      <c r="N80" s="42"/>
      <c r="O80" s="42"/>
      <c r="P80" s="110"/>
      <c r="Q80" s="111"/>
      <c r="R80" s="110"/>
      <c r="S80" s="110"/>
      <c r="T80" s="110"/>
      <c r="U80" s="110"/>
    </row>
    <row r="81" customFormat="false" ht="7.5" hidden="false" customHeight="true" outlineLevel="0" collapsed="false">
      <c r="B81" s="112"/>
      <c r="C81" s="45"/>
      <c r="D81" s="103"/>
      <c r="E81" s="48"/>
      <c r="F81" s="48"/>
      <c r="G81" s="48"/>
      <c r="H81" s="48"/>
      <c r="I81" s="48"/>
      <c r="J81" s="48"/>
      <c r="K81" s="48"/>
      <c r="L81" s="48"/>
      <c r="M81" s="50"/>
      <c r="N81" s="42"/>
      <c r="O81" s="42"/>
      <c r="P81" s="110"/>
      <c r="Q81" s="111"/>
      <c r="R81" s="110"/>
      <c r="S81" s="110"/>
      <c r="T81" s="110"/>
      <c r="U81" s="110"/>
    </row>
    <row r="82" customFormat="false" ht="17.25" hidden="false" customHeight="true" outlineLevel="0" collapsed="false">
      <c r="B82" s="112"/>
      <c r="C82" s="45"/>
      <c r="D82" s="107" t="s">
        <v>77</v>
      </c>
      <c r="E82" s="39"/>
      <c r="F82" s="39"/>
      <c r="G82" s="39"/>
      <c r="H82" s="39"/>
      <c r="I82" s="39"/>
      <c r="J82" s="39"/>
      <c r="K82" s="39"/>
      <c r="L82" s="48"/>
      <c r="M82" s="50"/>
      <c r="N82" s="42"/>
      <c r="O82" s="42"/>
      <c r="P82" s="110"/>
      <c r="Q82" s="111"/>
      <c r="R82" s="110"/>
      <c r="S82" s="110"/>
      <c r="T82" s="110"/>
      <c r="U82" s="110"/>
    </row>
    <row r="83" customFormat="false" ht="7.5" hidden="false" customHeight="true" outlineLevel="0" collapsed="false">
      <c r="B83" s="112"/>
      <c r="C83" s="69"/>
      <c r="D83" s="69"/>
      <c r="E83" s="70"/>
      <c r="F83" s="70"/>
      <c r="G83" s="70"/>
      <c r="H83" s="70"/>
      <c r="I83" s="70"/>
      <c r="J83" s="70"/>
      <c r="K83" s="70"/>
      <c r="L83" s="70"/>
      <c r="M83" s="72"/>
      <c r="N83" s="42"/>
      <c r="O83" s="42"/>
      <c r="P83" s="110"/>
      <c r="Q83" s="111"/>
      <c r="R83" s="110"/>
      <c r="S83" s="110"/>
      <c r="T83" s="110"/>
      <c r="U83" s="110"/>
    </row>
    <row r="84" customFormat="false" ht="17.25" hidden="false" customHeight="true" outlineLevel="0" collapsed="false">
      <c r="C84" s="18" t="s">
        <v>81</v>
      </c>
      <c r="D84" s="18"/>
      <c r="E84" s="73"/>
      <c r="F84" s="73"/>
      <c r="G84" s="73"/>
      <c r="H84" s="73"/>
      <c r="I84" s="73"/>
      <c r="J84" s="73"/>
      <c r="K84" s="73"/>
      <c r="L84" s="73"/>
      <c r="M84" s="74"/>
      <c r="N84" s="21"/>
      <c r="O84" s="21"/>
      <c r="P84" s="110"/>
      <c r="Q84" s="111"/>
      <c r="R84" s="110"/>
      <c r="S84" s="110"/>
    </row>
    <row r="85" s="4" customFormat="true" ht="7.5" hidden="false" customHeight="true" outlineLevel="0" collapsed="false">
      <c r="C85" s="22"/>
      <c r="D85" s="23"/>
      <c r="E85" s="23"/>
      <c r="F85" s="23"/>
      <c r="G85" s="23"/>
      <c r="H85" s="23"/>
      <c r="I85" s="23"/>
      <c r="J85" s="23"/>
      <c r="K85" s="23"/>
      <c r="L85" s="23"/>
      <c r="M85" s="24"/>
      <c r="N85" s="21"/>
      <c r="O85" s="21"/>
      <c r="P85" s="110"/>
      <c r="Q85" s="111"/>
      <c r="R85" s="110"/>
      <c r="S85" s="110"/>
      <c r="T85" s="1"/>
      <c r="U85" s="1"/>
      <c r="V85" s="1"/>
      <c r="W85" s="1"/>
      <c r="X85" s="1"/>
      <c r="Y85" s="1"/>
      <c r="Z85" s="1"/>
      <c r="AA85" s="1"/>
    </row>
    <row r="86" customFormat="false" ht="17.25" hidden="false" customHeight="true" outlineLevel="0" collapsed="false">
      <c r="C86" s="51" t="s">
        <v>82</v>
      </c>
      <c r="D86" s="51"/>
      <c r="E86" s="101"/>
      <c r="F86" s="101"/>
      <c r="G86" s="101"/>
      <c r="H86" s="101"/>
      <c r="I86" s="101"/>
      <c r="J86" s="101"/>
      <c r="K86" s="101"/>
      <c r="L86" s="101"/>
      <c r="M86" s="102"/>
    </row>
    <row r="87" customFormat="false" ht="7.5" hidden="false" customHeight="true" outlineLevel="0" collapsed="false">
      <c r="C87" s="37"/>
      <c r="D87" s="43"/>
      <c r="E87" s="47"/>
      <c r="F87" s="47"/>
      <c r="G87" s="47"/>
      <c r="H87" s="47"/>
      <c r="I87" s="47"/>
      <c r="J87" s="47"/>
      <c r="K87" s="47"/>
      <c r="L87" s="47"/>
      <c r="M87" s="50"/>
      <c r="N87" s="42"/>
      <c r="O87" s="42"/>
      <c r="Q87" s="113" t="s">
        <v>83</v>
      </c>
      <c r="R87" s="113"/>
      <c r="S87" s="113"/>
      <c r="T87" s="113"/>
      <c r="U87" s="113"/>
    </row>
    <row r="88" customFormat="false" ht="17.25" hidden="false" customHeight="true" outlineLevel="0" collapsed="false">
      <c r="C88" s="37"/>
      <c r="D88" s="43" t="s">
        <v>84</v>
      </c>
      <c r="E88" s="39"/>
      <c r="F88" s="39"/>
      <c r="G88" s="39"/>
      <c r="H88" s="39"/>
      <c r="I88" s="39"/>
      <c r="J88" s="39"/>
      <c r="K88" s="39"/>
      <c r="L88" s="40"/>
      <c r="M88" s="114" t="s">
        <v>85</v>
      </c>
      <c r="N88" s="115"/>
      <c r="O88" s="115"/>
      <c r="Q88" s="113"/>
      <c r="R88" s="113"/>
      <c r="S88" s="113"/>
      <c r="T88" s="113"/>
      <c r="U88" s="113"/>
    </row>
    <row r="89" s="4" customFormat="true" ht="7.5" hidden="false" customHeight="true" outlineLevel="0" collapsed="false">
      <c r="C89" s="116"/>
      <c r="D89" s="8"/>
      <c r="E89" s="47"/>
      <c r="F89" s="47"/>
      <c r="G89" s="47"/>
      <c r="H89" s="47"/>
      <c r="I89" s="47"/>
      <c r="J89" s="47"/>
      <c r="K89" s="47"/>
      <c r="L89" s="47"/>
      <c r="M89" s="114"/>
      <c r="N89" s="21"/>
      <c r="O89" s="21"/>
      <c r="Q89" s="113"/>
      <c r="R89" s="113"/>
      <c r="S89" s="113"/>
      <c r="T89" s="113"/>
      <c r="U89" s="113"/>
      <c r="V89" s="1"/>
      <c r="W89" s="1"/>
      <c r="X89" s="1"/>
      <c r="Y89" s="1"/>
      <c r="Z89" s="1"/>
      <c r="AA89" s="1"/>
    </row>
    <row r="90" customFormat="false" ht="17.25" hidden="false" customHeight="true" outlineLevel="0" collapsed="false">
      <c r="C90" s="37"/>
      <c r="D90" s="43" t="s">
        <v>86</v>
      </c>
      <c r="E90" s="39"/>
      <c r="F90" s="39"/>
      <c r="G90" s="39"/>
      <c r="H90" s="39"/>
      <c r="I90" s="39"/>
      <c r="J90" s="39"/>
      <c r="K90" s="39"/>
      <c r="L90" s="40"/>
      <c r="M90" s="114" t="s">
        <v>87</v>
      </c>
      <c r="N90" s="115"/>
      <c r="O90" s="115"/>
      <c r="Q90" s="113"/>
      <c r="R90" s="113"/>
      <c r="S90" s="113"/>
      <c r="T90" s="113"/>
      <c r="U90" s="113"/>
    </row>
    <row r="91" customFormat="false" ht="7.5" hidden="false" customHeight="true" outlineLevel="0" collapsed="false">
      <c r="C91" s="37"/>
      <c r="D91" s="43"/>
      <c r="E91" s="47"/>
      <c r="F91" s="47"/>
      <c r="G91" s="47"/>
      <c r="H91" s="47"/>
      <c r="I91" s="47"/>
      <c r="J91" s="47"/>
      <c r="K91" s="47"/>
      <c r="L91" s="47"/>
      <c r="M91" s="41"/>
      <c r="N91" s="42"/>
      <c r="O91" s="42"/>
      <c r="Q91" s="113"/>
      <c r="R91" s="113"/>
      <c r="S91" s="113"/>
      <c r="T91" s="113"/>
      <c r="U91" s="113"/>
    </row>
    <row r="92" customFormat="false" ht="17.25" hidden="false" customHeight="true" outlineLevel="0" collapsed="false">
      <c r="C92" s="37"/>
      <c r="D92" s="47" t="s">
        <v>88</v>
      </c>
      <c r="E92" s="117"/>
      <c r="F92" s="117"/>
      <c r="G92" s="47"/>
      <c r="H92" s="47"/>
      <c r="I92" s="47"/>
      <c r="J92" s="47"/>
      <c r="K92" s="47"/>
      <c r="L92" s="47"/>
      <c r="M92" s="118" t="s">
        <v>89</v>
      </c>
      <c r="N92" s="119"/>
      <c r="O92" s="119"/>
      <c r="Q92" s="113"/>
      <c r="R92" s="113"/>
      <c r="S92" s="113"/>
      <c r="T92" s="113"/>
      <c r="U92" s="113"/>
    </row>
    <row r="93" customFormat="false" ht="7.5" hidden="false" customHeight="true" outlineLevel="0" collapsed="false">
      <c r="C93" s="37"/>
      <c r="D93" s="47"/>
      <c r="E93" s="47"/>
      <c r="F93" s="47"/>
      <c r="G93" s="47"/>
      <c r="H93" s="47"/>
      <c r="I93" s="47"/>
      <c r="J93" s="47"/>
      <c r="K93" s="47"/>
      <c r="L93" s="47"/>
      <c r="M93" s="41"/>
      <c r="N93" s="42"/>
      <c r="O93" s="42"/>
      <c r="Q93" s="113"/>
      <c r="R93" s="113"/>
      <c r="S93" s="113"/>
      <c r="T93" s="113"/>
      <c r="U93" s="113"/>
    </row>
    <row r="94" customFormat="false" ht="17.25" hidden="false" customHeight="true" outlineLevel="0" collapsed="false">
      <c r="C94" s="37"/>
      <c r="D94" s="47" t="s">
        <v>90</v>
      </c>
      <c r="E94" s="120"/>
      <c r="F94" s="120"/>
      <c r="G94" s="47"/>
      <c r="H94" s="55" t="s">
        <v>91</v>
      </c>
      <c r="I94" s="55"/>
      <c r="J94" s="55"/>
      <c r="K94" s="121"/>
      <c r="L94" s="122"/>
      <c r="M94" s="41" t="s">
        <v>92</v>
      </c>
      <c r="N94" s="42"/>
      <c r="O94" s="42"/>
      <c r="Q94" s="113"/>
      <c r="R94" s="113"/>
      <c r="S94" s="113"/>
      <c r="T94" s="113"/>
      <c r="U94" s="113"/>
    </row>
    <row r="95" customFormat="false" ht="7.5" hidden="false" customHeight="true" outlineLevel="0" collapsed="false">
      <c r="C95" s="37"/>
      <c r="D95" s="47"/>
      <c r="E95" s="47"/>
      <c r="F95" s="47"/>
      <c r="G95" s="47"/>
      <c r="H95" s="47"/>
      <c r="I95" s="47"/>
      <c r="J95" s="47"/>
      <c r="K95" s="47"/>
      <c r="L95" s="47"/>
      <c r="M95" s="41"/>
      <c r="N95" s="42"/>
      <c r="O95" s="42"/>
      <c r="Q95" s="113"/>
      <c r="R95" s="113"/>
      <c r="S95" s="113"/>
      <c r="T95" s="113"/>
      <c r="U95" s="113"/>
    </row>
    <row r="96" customFormat="false" ht="17.25" hidden="false" customHeight="true" outlineLevel="0" collapsed="false">
      <c r="C96" s="37"/>
      <c r="D96" s="47" t="s">
        <v>93</v>
      </c>
      <c r="E96" s="123" t="s">
        <v>94</v>
      </c>
      <c r="F96" s="123"/>
      <c r="G96" s="123"/>
      <c r="H96" s="123"/>
      <c r="L96" s="122"/>
      <c r="M96" s="124" t="s">
        <v>94</v>
      </c>
      <c r="N96" s="42"/>
      <c r="O96" s="42"/>
      <c r="Q96" s="113"/>
      <c r="R96" s="113"/>
      <c r="S96" s="113"/>
      <c r="T96" s="113"/>
      <c r="U96" s="113"/>
    </row>
    <row r="97" customFormat="false" ht="8.25" hidden="false" customHeight="true" outlineLevel="0" collapsed="false">
      <c r="C97" s="37"/>
      <c r="D97" s="46"/>
      <c r="E97" s="47"/>
      <c r="F97" s="47"/>
      <c r="G97" s="47"/>
      <c r="H97" s="47"/>
      <c r="I97" s="47"/>
      <c r="J97" s="47"/>
      <c r="K97" s="47"/>
      <c r="L97" s="47"/>
      <c r="M97" s="125"/>
      <c r="N97" s="42"/>
      <c r="O97" s="42"/>
      <c r="Q97" s="113"/>
      <c r="R97" s="113"/>
      <c r="S97" s="113"/>
      <c r="T97" s="113"/>
      <c r="U97" s="113"/>
    </row>
    <row r="98" customFormat="false" ht="17.25" hidden="false" customHeight="true" outlineLevel="0" collapsed="false">
      <c r="C98" s="37"/>
      <c r="D98" s="47" t="s">
        <v>95</v>
      </c>
      <c r="E98" s="123"/>
      <c r="F98" s="123"/>
      <c r="G98" s="123"/>
      <c r="H98" s="123"/>
      <c r="L98" s="122"/>
      <c r="M98" s="125" t="s">
        <v>96</v>
      </c>
      <c r="N98" s="42"/>
      <c r="O98" s="42"/>
      <c r="Q98" s="113"/>
      <c r="R98" s="113"/>
      <c r="S98" s="113"/>
      <c r="T98" s="113"/>
      <c r="U98" s="113"/>
    </row>
    <row r="99" customFormat="false" ht="8.25" hidden="false" customHeight="true" outlineLevel="0" collapsed="false">
      <c r="C99" s="37"/>
      <c r="D99" s="43"/>
      <c r="E99" s="47"/>
      <c r="F99" s="47"/>
      <c r="G99" s="47"/>
      <c r="H99" s="47"/>
      <c r="I99" s="47"/>
      <c r="J99" s="47"/>
      <c r="K99" s="47"/>
      <c r="L99" s="47"/>
      <c r="M99" s="86"/>
      <c r="N99" s="42"/>
      <c r="O99" s="42"/>
      <c r="Q99" s="113"/>
      <c r="R99" s="113"/>
      <c r="S99" s="113"/>
      <c r="T99" s="113"/>
      <c r="U99" s="113"/>
    </row>
    <row r="100" customFormat="false" ht="17.25" hidden="false" customHeight="true" outlineLevel="0" collapsed="false">
      <c r="C100" s="126" t="s">
        <v>97</v>
      </c>
      <c r="D100" s="126"/>
      <c r="E100" s="101"/>
      <c r="F100" s="101"/>
      <c r="G100" s="101"/>
      <c r="H100" s="101"/>
      <c r="I100" s="101"/>
      <c r="J100" s="101"/>
      <c r="K100" s="101"/>
      <c r="L100" s="101"/>
      <c r="M100" s="102"/>
    </row>
    <row r="101" customFormat="false" ht="7.5" hidden="false" customHeight="true" outlineLevel="0" collapsed="false">
      <c r="C101" s="37"/>
      <c r="D101" s="43"/>
      <c r="E101" s="47"/>
      <c r="F101" s="47"/>
      <c r="G101" s="47"/>
      <c r="H101" s="47"/>
      <c r="I101" s="47"/>
      <c r="J101" s="47"/>
      <c r="K101" s="47"/>
      <c r="L101" s="47"/>
      <c r="M101" s="50"/>
      <c r="N101" s="42"/>
      <c r="O101" s="42"/>
      <c r="Q101" s="113" t="s">
        <v>98</v>
      </c>
      <c r="R101" s="113"/>
      <c r="S101" s="113"/>
      <c r="T101" s="113"/>
      <c r="U101" s="113"/>
    </row>
    <row r="102" customFormat="false" ht="17.25" hidden="false" customHeight="true" outlineLevel="0" collapsed="false">
      <c r="C102" s="37"/>
      <c r="D102" s="43" t="s">
        <v>84</v>
      </c>
      <c r="E102" s="39"/>
      <c r="F102" s="39"/>
      <c r="G102" s="39"/>
      <c r="H102" s="39"/>
      <c r="I102" s="39"/>
      <c r="J102" s="39"/>
      <c r="K102" s="39"/>
      <c r="L102" s="40"/>
      <c r="M102" s="114" t="s">
        <v>99</v>
      </c>
      <c r="N102" s="115"/>
      <c r="O102" s="115"/>
      <c r="Q102" s="113"/>
      <c r="R102" s="113"/>
      <c r="S102" s="113"/>
      <c r="T102" s="113"/>
      <c r="U102" s="113"/>
    </row>
    <row r="103" s="4" customFormat="true" ht="7.5" hidden="false" customHeight="true" outlineLevel="0" collapsed="false">
      <c r="C103" s="116"/>
      <c r="D103" s="8"/>
      <c r="E103" s="47"/>
      <c r="F103" s="47"/>
      <c r="G103" s="47"/>
      <c r="H103" s="47"/>
      <c r="I103" s="47"/>
      <c r="J103" s="47"/>
      <c r="K103" s="47"/>
      <c r="L103" s="47"/>
      <c r="M103" s="114"/>
      <c r="N103" s="21"/>
      <c r="O103" s="21"/>
      <c r="Q103" s="113"/>
      <c r="R103" s="113"/>
      <c r="S103" s="113"/>
      <c r="T103" s="113"/>
      <c r="U103" s="113"/>
      <c r="V103" s="1"/>
      <c r="W103" s="1"/>
      <c r="X103" s="1"/>
      <c r="Y103" s="1"/>
      <c r="Z103" s="1"/>
      <c r="AA103" s="1"/>
    </row>
    <row r="104" customFormat="false" ht="17.25" hidden="false" customHeight="true" outlineLevel="0" collapsed="false">
      <c r="C104" s="37"/>
      <c r="D104" s="43" t="s">
        <v>86</v>
      </c>
      <c r="E104" s="39"/>
      <c r="F104" s="39"/>
      <c r="G104" s="39"/>
      <c r="H104" s="39"/>
      <c r="I104" s="39"/>
      <c r="J104" s="39"/>
      <c r="K104" s="39"/>
      <c r="L104" s="40"/>
      <c r="M104" s="114" t="s">
        <v>87</v>
      </c>
      <c r="N104" s="115"/>
      <c r="O104" s="115"/>
      <c r="Q104" s="113"/>
      <c r="R104" s="113"/>
      <c r="S104" s="113"/>
      <c r="T104" s="113"/>
      <c r="U104" s="113"/>
    </row>
    <row r="105" customFormat="false" ht="7.5" hidden="false" customHeight="true" outlineLevel="0" collapsed="false">
      <c r="C105" s="37"/>
      <c r="D105" s="43"/>
      <c r="E105" s="47"/>
      <c r="F105" s="47"/>
      <c r="G105" s="47"/>
      <c r="H105" s="47"/>
      <c r="I105" s="47"/>
      <c r="J105" s="47"/>
      <c r="K105" s="47"/>
      <c r="L105" s="47"/>
      <c r="M105" s="41"/>
      <c r="N105" s="42"/>
      <c r="O105" s="42"/>
      <c r="Q105" s="113"/>
      <c r="R105" s="113"/>
      <c r="S105" s="113"/>
      <c r="T105" s="113"/>
      <c r="U105" s="113"/>
    </row>
    <row r="106" customFormat="false" ht="17.25" hidden="false" customHeight="true" outlineLevel="0" collapsed="false">
      <c r="C106" s="37"/>
      <c r="D106" s="47" t="s">
        <v>88</v>
      </c>
      <c r="E106" s="117"/>
      <c r="F106" s="117"/>
      <c r="G106" s="47"/>
      <c r="H106" s="47"/>
      <c r="I106" s="47"/>
      <c r="J106" s="47"/>
      <c r="K106" s="47"/>
      <c r="L106" s="47"/>
      <c r="M106" s="118" t="s">
        <v>100</v>
      </c>
      <c r="N106" s="119"/>
      <c r="O106" s="119"/>
      <c r="Q106" s="113"/>
      <c r="R106" s="113"/>
      <c r="S106" s="113"/>
      <c r="T106" s="113"/>
      <c r="U106" s="113"/>
    </row>
    <row r="107" customFormat="false" ht="7.5" hidden="false" customHeight="true" outlineLevel="0" collapsed="false">
      <c r="C107" s="37"/>
      <c r="D107" s="47"/>
      <c r="E107" s="47"/>
      <c r="F107" s="47"/>
      <c r="G107" s="47"/>
      <c r="H107" s="47"/>
      <c r="I107" s="47"/>
      <c r="J107" s="47"/>
      <c r="K107" s="47"/>
      <c r="L107" s="47"/>
      <c r="M107" s="41"/>
      <c r="N107" s="42"/>
      <c r="O107" s="42"/>
      <c r="Q107" s="113"/>
      <c r="R107" s="113"/>
      <c r="S107" s="113"/>
      <c r="T107" s="113"/>
      <c r="U107" s="113"/>
    </row>
    <row r="108" customFormat="false" ht="17.25" hidden="false" customHeight="true" outlineLevel="0" collapsed="false">
      <c r="C108" s="37"/>
      <c r="D108" s="47" t="s">
        <v>90</v>
      </c>
      <c r="E108" s="120"/>
      <c r="F108" s="120"/>
      <c r="G108" s="47"/>
      <c r="H108" s="55" t="s">
        <v>91</v>
      </c>
      <c r="I108" s="55"/>
      <c r="J108" s="55"/>
      <c r="K108" s="121"/>
      <c r="L108" s="122"/>
      <c r="M108" s="41" t="s">
        <v>92</v>
      </c>
      <c r="N108" s="42"/>
      <c r="O108" s="42"/>
      <c r="Q108" s="113"/>
      <c r="R108" s="113"/>
      <c r="S108" s="113"/>
      <c r="T108" s="113"/>
      <c r="U108" s="113"/>
    </row>
    <row r="109" customFormat="false" ht="7.5" hidden="false" customHeight="true" outlineLevel="0" collapsed="false">
      <c r="C109" s="37"/>
      <c r="D109" s="47"/>
      <c r="E109" s="47"/>
      <c r="F109" s="47"/>
      <c r="G109" s="47"/>
      <c r="H109" s="47"/>
      <c r="I109" s="47"/>
      <c r="J109" s="47"/>
      <c r="K109" s="47"/>
      <c r="L109" s="47"/>
      <c r="M109" s="41"/>
      <c r="N109" s="42"/>
      <c r="O109" s="42"/>
      <c r="Q109" s="113"/>
      <c r="R109" s="113"/>
      <c r="S109" s="113"/>
      <c r="T109" s="113"/>
      <c r="U109" s="113"/>
    </row>
    <row r="110" customFormat="false" ht="17.25" hidden="false" customHeight="true" outlineLevel="0" collapsed="false">
      <c r="C110" s="37"/>
      <c r="D110" s="47" t="s">
        <v>93</v>
      </c>
      <c r="E110" s="123" t="s">
        <v>94</v>
      </c>
      <c r="F110" s="123"/>
      <c r="G110" s="123"/>
      <c r="H110" s="123"/>
      <c r="L110" s="122"/>
      <c r="M110" s="125" t="s">
        <v>94</v>
      </c>
      <c r="N110" s="42"/>
      <c r="O110" s="42"/>
      <c r="Q110" s="113"/>
      <c r="R110" s="113"/>
      <c r="S110" s="113"/>
      <c r="T110" s="113"/>
      <c r="U110" s="113"/>
    </row>
    <row r="111" customFormat="false" ht="8.25" hidden="false" customHeight="true" outlineLevel="0" collapsed="false">
      <c r="C111" s="37"/>
      <c r="D111" s="46"/>
      <c r="E111" s="47"/>
      <c r="F111" s="47"/>
      <c r="G111" s="47"/>
      <c r="H111" s="47"/>
      <c r="I111" s="47"/>
      <c r="J111" s="47"/>
      <c r="K111" s="47"/>
      <c r="L111" s="47"/>
      <c r="M111" s="86"/>
      <c r="N111" s="42"/>
      <c r="O111" s="42"/>
      <c r="Q111" s="113"/>
      <c r="R111" s="113"/>
      <c r="S111" s="113"/>
      <c r="T111" s="113"/>
      <c r="U111" s="113"/>
    </row>
    <row r="112" customFormat="false" ht="17.25" hidden="false" customHeight="true" outlineLevel="0" collapsed="false">
      <c r="C112" s="37"/>
      <c r="D112" s="47" t="s">
        <v>95</v>
      </c>
      <c r="E112" s="123"/>
      <c r="F112" s="123"/>
      <c r="G112" s="123"/>
      <c r="H112" s="123"/>
      <c r="L112" s="122"/>
      <c r="M112" s="41" t="s">
        <v>101</v>
      </c>
      <c r="N112" s="42"/>
      <c r="O112" s="42"/>
      <c r="Q112" s="113"/>
      <c r="R112" s="113"/>
      <c r="S112" s="113"/>
      <c r="T112" s="113"/>
      <c r="U112" s="113"/>
    </row>
    <row r="113" customFormat="false" ht="8.25" hidden="false" customHeight="true" outlineLevel="0" collapsed="false">
      <c r="C113" s="37"/>
      <c r="D113" s="43"/>
      <c r="E113" s="47"/>
      <c r="F113" s="47"/>
      <c r="G113" s="47"/>
      <c r="H113" s="47"/>
      <c r="I113" s="47"/>
      <c r="J113" s="47"/>
      <c r="K113" s="47"/>
      <c r="L113" s="47"/>
      <c r="M113" s="86"/>
      <c r="N113" s="42"/>
      <c r="O113" s="42"/>
      <c r="Q113" s="113"/>
      <c r="R113" s="113"/>
      <c r="S113" s="113"/>
      <c r="T113" s="113"/>
      <c r="U113" s="113"/>
    </row>
    <row r="114" customFormat="false" ht="17.25" hidden="false" customHeight="true" outlineLevel="0" collapsed="false">
      <c r="C114" s="126" t="s">
        <v>102</v>
      </c>
      <c r="D114" s="126"/>
      <c r="E114" s="101"/>
      <c r="F114" s="101"/>
      <c r="G114" s="101"/>
      <c r="H114" s="101"/>
      <c r="I114" s="101"/>
      <c r="J114" s="101"/>
      <c r="K114" s="101"/>
      <c r="L114" s="101"/>
      <c r="M114" s="102"/>
    </row>
    <row r="115" customFormat="false" ht="7.5" hidden="false" customHeight="true" outlineLevel="0" collapsed="false">
      <c r="C115" s="37"/>
      <c r="D115" s="43"/>
      <c r="E115" s="47"/>
      <c r="F115" s="47"/>
      <c r="G115" s="47"/>
      <c r="H115" s="47"/>
      <c r="I115" s="47"/>
      <c r="J115" s="47"/>
      <c r="K115" s="47"/>
      <c r="L115" s="47"/>
      <c r="M115" s="50"/>
      <c r="N115" s="42"/>
      <c r="O115" s="42"/>
      <c r="Q115" s="127" t="s">
        <v>103</v>
      </c>
      <c r="R115" s="127"/>
      <c r="S115" s="127"/>
      <c r="T115" s="127"/>
      <c r="U115" s="127"/>
    </row>
    <row r="116" customFormat="false" ht="17.25" hidden="false" customHeight="true" outlineLevel="0" collapsed="false">
      <c r="C116" s="37"/>
      <c r="D116" s="43" t="s">
        <v>84</v>
      </c>
      <c r="E116" s="39"/>
      <c r="F116" s="39"/>
      <c r="G116" s="39"/>
      <c r="H116" s="39"/>
      <c r="I116" s="39"/>
      <c r="J116" s="39"/>
      <c r="K116" s="39"/>
      <c r="L116" s="40"/>
      <c r="M116" s="114" t="s">
        <v>104</v>
      </c>
      <c r="N116" s="115"/>
      <c r="O116" s="115"/>
      <c r="Q116" s="127"/>
      <c r="R116" s="127"/>
      <c r="S116" s="127"/>
      <c r="T116" s="127"/>
      <c r="U116" s="127"/>
      <c r="V116" s="4"/>
      <c r="W116" s="4"/>
      <c r="X116" s="4"/>
      <c r="Y116" s="4"/>
      <c r="Z116" s="4"/>
      <c r="AA116" s="4"/>
    </row>
    <row r="117" s="4" customFormat="true" ht="7.5" hidden="false" customHeight="true" outlineLevel="0" collapsed="false">
      <c r="C117" s="116"/>
      <c r="D117" s="8"/>
      <c r="E117" s="47"/>
      <c r="F117" s="47"/>
      <c r="G117" s="47"/>
      <c r="H117" s="47"/>
      <c r="I117" s="47"/>
      <c r="J117" s="47"/>
      <c r="K117" s="47"/>
      <c r="L117" s="47"/>
      <c r="M117" s="114"/>
      <c r="N117" s="21"/>
      <c r="O117" s="21"/>
      <c r="Q117" s="127"/>
      <c r="R117" s="127"/>
      <c r="S117" s="127"/>
      <c r="T117" s="127"/>
      <c r="U117" s="127"/>
      <c r="V117" s="1"/>
      <c r="W117" s="1"/>
      <c r="X117" s="1"/>
      <c r="Y117" s="1"/>
      <c r="Z117" s="1"/>
      <c r="AA117" s="1"/>
    </row>
    <row r="118" customFormat="false" ht="17.25" hidden="false" customHeight="true" outlineLevel="0" collapsed="false">
      <c r="C118" s="37"/>
      <c r="D118" s="43" t="s">
        <v>86</v>
      </c>
      <c r="E118" s="39"/>
      <c r="F118" s="39"/>
      <c r="G118" s="39"/>
      <c r="H118" s="39"/>
      <c r="I118" s="39"/>
      <c r="J118" s="39"/>
      <c r="K118" s="39"/>
      <c r="L118" s="40"/>
      <c r="M118" s="114" t="s">
        <v>87</v>
      </c>
      <c r="N118" s="115"/>
      <c r="O118" s="115"/>
      <c r="Q118" s="127"/>
      <c r="R118" s="127"/>
      <c r="S118" s="127"/>
      <c r="T118" s="127"/>
      <c r="U118" s="127"/>
    </row>
    <row r="119" customFormat="false" ht="7.5" hidden="false" customHeight="true" outlineLevel="0" collapsed="false">
      <c r="C119" s="37"/>
      <c r="D119" s="43"/>
      <c r="E119" s="47"/>
      <c r="F119" s="47"/>
      <c r="G119" s="47"/>
      <c r="H119" s="47"/>
      <c r="I119" s="47"/>
      <c r="J119" s="47"/>
      <c r="K119" s="47"/>
      <c r="L119" s="47"/>
      <c r="M119" s="41"/>
      <c r="N119" s="42"/>
      <c r="O119" s="42"/>
      <c r="Q119" s="127"/>
      <c r="R119" s="127"/>
      <c r="S119" s="127"/>
      <c r="T119" s="127"/>
      <c r="U119" s="127"/>
    </row>
    <row r="120" customFormat="false" ht="17.25" hidden="false" customHeight="true" outlineLevel="0" collapsed="false">
      <c r="C120" s="37"/>
      <c r="D120" s="47" t="s">
        <v>88</v>
      </c>
      <c r="E120" s="117"/>
      <c r="F120" s="117"/>
      <c r="G120" s="47"/>
      <c r="H120" s="47"/>
      <c r="I120" s="47"/>
      <c r="J120" s="47"/>
      <c r="K120" s="47"/>
      <c r="L120" s="47"/>
      <c r="M120" s="118" t="s">
        <v>100</v>
      </c>
      <c r="N120" s="119"/>
      <c r="O120" s="119"/>
      <c r="Q120" s="127"/>
      <c r="R120" s="127"/>
      <c r="S120" s="127"/>
      <c r="T120" s="127"/>
      <c r="U120" s="127"/>
      <c r="V120" s="4"/>
      <c r="W120" s="4"/>
      <c r="X120" s="4"/>
      <c r="Y120" s="4"/>
      <c r="Z120" s="4"/>
      <c r="AA120" s="4"/>
    </row>
    <row r="121" customFormat="false" ht="7.5" hidden="false" customHeight="true" outlineLevel="0" collapsed="false">
      <c r="C121" s="37"/>
      <c r="D121" s="47"/>
      <c r="E121" s="47"/>
      <c r="F121" s="47"/>
      <c r="G121" s="47"/>
      <c r="H121" s="47"/>
      <c r="I121" s="47"/>
      <c r="J121" s="47"/>
      <c r="K121" s="47"/>
      <c r="L121" s="47"/>
      <c r="M121" s="41"/>
      <c r="N121" s="42"/>
      <c r="O121" s="42"/>
      <c r="Q121" s="127"/>
      <c r="R121" s="127"/>
      <c r="S121" s="127"/>
      <c r="T121" s="127"/>
      <c r="U121" s="127"/>
    </row>
    <row r="122" customFormat="false" ht="17.25" hidden="false" customHeight="true" outlineLevel="0" collapsed="false">
      <c r="C122" s="37"/>
      <c r="D122" s="47" t="s">
        <v>90</v>
      </c>
      <c r="E122" s="120"/>
      <c r="F122" s="120"/>
      <c r="G122" s="47"/>
      <c r="H122" s="55" t="s">
        <v>91</v>
      </c>
      <c r="I122" s="55"/>
      <c r="J122" s="55"/>
      <c r="K122" s="121"/>
      <c r="L122" s="122"/>
      <c r="M122" s="41" t="s">
        <v>92</v>
      </c>
      <c r="N122" s="42"/>
      <c r="O122" s="42"/>
      <c r="Q122" s="127"/>
      <c r="R122" s="127"/>
      <c r="S122" s="127"/>
      <c r="T122" s="127"/>
      <c r="U122" s="127"/>
    </row>
    <row r="123" customFormat="false" ht="7.5" hidden="false" customHeight="true" outlineLevel="0" collapsed="false">
      <c r="C123" s="37"/>
      <c r="D123" s="47"/>
      <c r="E123" s="47"/>
      <c r="F123" s="47"/>
      <c r="G123" s="47"/>
      <c r="H123" s="47"/>
      <c r="I123" s="47"/>
      <c r="J123" s="47"/>
      <c r="K123" s="47"/>
      <c r="L123" s="47"/>
      <c r="M123" s="41"/>
      <c r="N123" s="42"/>
      <c r="O123" s="42"/>
      <c r="Q123" s="127"/>
      <c r="R123" s="127"/>
      <c r="S123" s="127"/>
      <c r="T123" s="127"/>
      <c r="U123" s="127"/>
    </row>
    <row r="124" customFormat="false" ht="17.25" hidden="false" customHeight="true" outlineLevel="0" collapsed="false">
      <c r="C124" s="37"/>
      <c r="D124" s="47" t="s">
        <v>93</v>
      </c>
      <c r="E124" s="123" t="s">
        <v>94</v>
      </c>
      <c r="F124" s="123"/>
      <c r="G124" s="123"/>
      <c r="H124" s="123"/>
      <c r="L124" s="122"/>
      <c r="M124" s="125" t="s">
        <v>94</v>
      </c>
      <c r="N124" s="42"/>
      <c r="O124" s="42"/>
      <c r="Q124" s="127"/>
      <c r="R124" s="127"/>
      <c r="S124" s="127"/>
      <c r="T124" s="127"/>
      <c r="U124" s="127"/>
    </row>
    <row r="125" customFormat="false" ht="8.25" hidden="false" customHeight="true" outlineLevel="0" collapsed="false">
      <c r="C125" s="37"/>
      <c r="D125" s="46"/>
      <c r="E125" s="47"/>
      <c r="F125" s="47"/>
      <c r="G125" s="47"/>
      <c r="H125" s="47"/>
      <c r="I125" s="47"/>
      <c r="J125" s="47"/>
      <c r="K125" s="47"/>
      <c r="L125" s="47"/>
      <c r="M125" s="125"/>
      <c r="N125" s="42"/>
      <c r="O125" s="42"/>
      <c r="Q125" s="127"/>
      <c r="R125" s="127"/>
      <c r="S125" s="127"/>
      <c r="T125" s="127"/>
      <c r="U125" s="127"/>
    </row>
    <row r="126" customFormat="false" ht="17.25" hidden="false" customHeight="true" outlineLevel="0" collapsed="false">
      <c r="C126" s="37"/>
      <c r="D126" s="47" t="s">
        <v>95</v>
      </c>
      <c r="E126" s="123"/>
      <c r="F126" s="123"/>
      <c r="G126" s="123"/>
      <c r="H126" s="123"/>
      <c r="L126" s="122"/>
      <c r="M126" s="125" t="s">
        <v>96</v>
      </c>
      <c r="N126" s="42"/>
      <c r="O126" s="42"/>
      <c r="Q126" s="127"/>
      <c r="R126" s="127"/>
      <c r="S126" s="127"/>
      <c r="T126" s="127"/>
      <c r="U126" s="127"/>
    </row>
    <row r="127" customFormat="false" ht="8.25" hidden="false" customHeight="true" outlineLevel="0" collapsed="false">
      <c r="C127" s="37"/>
      <c r="D127" s="43"/>
      <c r="E127" s="47"/>
      <c r="F127" s="47"/>
      <c r="G127" s="47"/>
      <c r="H127" s="47"/>
      <c r="I127" s="47"/>
      <c r="J127" s="47"/>
      <c r="K127" s="47"/>
      <c r="L127" s="47"/>
      <c r="M127" s="86"/>
      <c r="N127" s="42"/>
      <c r="O127" s="42"/>
      <c r="Q127" s="127"/>
      <c r="R127" s="127"/>
      <c r="S127" s="127"/>
      <c r="T127" s="127"/>
      <c r="U127" s="127"/>
    </row>
    <row r="128" customFormat="false" ht="17.25" hidden="false" customHeight="true" outlineLevel="0" collapsed="false">
      <c r="C128" s="126" t="s">
        <v>105</v>
      </c>
      <c r="D128" s="126"/>
      <c r="E128" s="101"/>
      <c r="F128" s="101"/>
      <c r="G128" s="101"/>
      <c r="H128" s="101"/>
      <c r="I128" s="101"/>
      <c r="J128" s="101"/>
      <c r="K128" s="101"/>
      <c r="L128" s="101"/>
      <c r="M128" s="53"/>
      <c r="N128" s="42"/>
      <c r="O128" s="42"/>
      <c r="Q128" s="43"/>
      <c r="R128" s="43"/>
      <c r="S128" s="43"/>
      <c r="T128" s="43"/>
      <c r="U128" s="43"/>
    </row>
    <row r="129" customFormat="false" ht="7.5" hidden="false" customHeight="true" outlineLevel="0" collapsed="false">
      <c r="C129" s="128"/>
      <c r="D129" s="129"/>
      <c r="E129" s="4"/>
      <c r="F129" s="4"/>
      <c r="G129" s="4"/>
      <c r="H129" s="4"/>
      <c r="I129" s="4"/>
      <c r="J129" s="4"/>
      <c r="K129" s="4"/>
      <c r="L129" s="4"/>
      <c r="M129" s="130"/>
      <c r="N129" s="42"/>
      <c r="O129" s="42"/>
      <c r="Q129" s="43"/>
      <c r="R129" s="43"/>
      <c r="S129" s="43"/>
      <c r="T129" s="43"/>
      <c r="U129" s="43"/>
    </row>
    <row r="130" customFormat="false" ht="17.25" hidden="false" customHeight="true" outlineLevel="0" collapsed="false">
      <c r="C130" s="128"/>
      <c r="D130" s="54"/>
      <c r="E130" s="4" t="s">
        <v>106</v>
      </c>
      <c r="F130" s="4"/>
      <c r="G130" s="4"/>
      <c r="J130" s="131"/>
      <c r="K130" s="131"/>
      <c r="L130" s="131"/>
      <c r="M130" s="132" t="s">
        <v>107</v>
      </c>
      <c r="N130" s="42"/>
      <c r="O130" s="42"/>
      <c r="Q130" s="1" t="s">
        <v>108</v>
      </c>
      <c r="R130" s="43"/>
      <c r="S130" s="43"/>
      <c r="T130" s="43"/>
      <c r="U130" s="43"/>
    </row>
    <row r="131" customFormat="false" ht="17.25" hidden="false" customHeight="true" outlineLevel="0" collapsed="false">
      <c r="C131" s="128"/>
      <c r="D131" s="129"/>
      <c r="E131" s="4"/>
      <c r="F131" s="4"/>
      <c r="G131" s="4"/>
      <c r="H131" s="4"/>
      <c r="I131" s="4"/>
      <c r="J131" s="4"/>
      <c r="K131" s="4"/>
      <c r="L131" s="4"/>
      <c r="M131" s="130"/>
      <c r="N131" s="42"/>
      <c r="O131" s="42"/>
    </row>
    <row r="132" customFormat="false" ht="17.25" hidden="false" customHeight="true" outlineLevel="0" collapsed="false">
      <c r="C132" s="133" t="s">
        <v>109</v>
      </c>
      <c r="D132" s="133"/>
      <c r="E132" s="133"/>
      <c r="F132" s="133"/>
      <c r="G132" s="133"/>
      <c r="H132" s="133"/>
      <c r="I132" s="133"/>
      <c r="J132" s="133"/>
      <c r="K132" s="133"/>
      <c r="L132" s="133"/>
      <c r="M132" s="133"/>
      <c r="N132" s="42"/>
      <c r="O132" s="42"/>
      <c r="Q132" s="43"/>
      <c r="R132" s="43"/>
      <c r="S132" s="43"/>
      <c r="T132" s="43"/>
      <c r="U132" s="43"/>
    </row>
    <row r="133" customFormat="false" ht="17.25" hidden="false" customHeight="true" outlineLevel="0" collapsed="false">
      <c r="C133" s="133"/>
      <c r="D133" s="133"/>
      <c r="E133" s="133"/>
      <c r="F133" s="133"/>
      <c r="G133" s="133"/>
      <c r="H133" s="133"/>
      <c r="I133" s="133"/>
      <c r="J133" s="133"/>
      <c r="K133" s="133"/>
      <c r="L133" s="133"/>
      <c r="M133" s="133"/>
      <c r="N133" s="42"/>
      <c r="O133" s="42"/>
      <c r="Q133" s="43"/>
      <c r="R133" s="43"/>
      <c r="S133" s="43"/>
      <c r="T133" s="43"/>
      <c r="U133" s="43"/>
    </row>
    <row r="134" customFormat="false" ht="17.25" hidden="false" customHeight="true" outlineLevel="0" collapsed="false">
      <c r="C134" s="133"/>
      <c r="D134" s="133"/>
      <c r="E134" s="133"/>
      <c r="F134" s="133"/>
      <c r="G134" s="133"/>
      <c r="H134" s="133"/>
      <c r="I134" s="133"/>
      <c r="J134" s="133"/>
      <c r="K134" s="133"/>
      <c r="L134" s="133"/>
      <c r="M134" s="133"/>
      <c r="N134" s="42"/>
      <c r="O134" s="42"/>
      <c r="Q134" s="43"/>
      <c r="R134" s="43"/>
      <c r="S134" s="43"/>
      <c r="T134" s="43"/>
      <c r="U134" s="43"/>
      <c r="V134" s="4"/>
      <c r="W134" s="4"/>
      <c r="X134" s="4"/>
      <c r="Y134" s="4"/>
      <c r="Z134" s="4"/>
      <c r="AA134" s="4"/>
    </row>
    <row r="135" customFormat="false" ht="17.25" hidden="false" customHeight="true" outlineLevel="0" collapsed="false">
      <c r="C135" s="134" t="s">
        <v>110</v>
      </c>
      <c r="D135" s="134"/>
      <c r="E135" s="134"/>
      <c r="F135" s="134"/>
      <c r="G135" s="134"/>
      <c r="H135" s="134"/>
      <c r="I135" s="134"/>
      <c r="J135" s="134"/>
      <c r="K135" s="134"/>
      <c r="L135" s="134"/>
      <c r="M135" s="53"/>
      <c r="N135" s="42"/>
      <c r="O135" s="42"/>
      <c r="Q135" s="43"/>
      <c r="R135" s="43"/>
      <c r="S135" s="43"/>
      <c r="T135" s="43"/>
      <c r="U135" s="43"/>
    </row>
    <row r="136" customFormat="false" ht="7.5" hidden="false" customHeight="true" outlineLevel="0" collapsed="false">
      <c r="C136" s="44"/>
      <c r="D136" s="45"/>
      <c r="E136" s="48"/>
      <c r="F136" s="48"/>
      <c r="G136" s="48"/>
      <c r="H136" s="48"/>
      <c r="I136" s="48"/>
      <c r="J136" s="48"/>
      <c r="K136" s="48"/>
      <c r="L136" s="48"/>
      <c r="M136" s="50"/>
      <c r="N136" s="42"/>
      <c r="O136" s="42"/>
      <c r="Q136" s="43"/>
      <c r="R136" s="43"/>
      <c r="S136" s="43"/>
      <c r="T136" s="43"/>
      <c r="U136" s="43"/>
    </row>
    <row r="137" customFormat="false" ht="17.25" hidden="false" customHeight="true" outlineLevel="0" collapsed="false">
      <c r="C137" s="37"/>
      <c r="D137" s="43" t="s">
        <v>111</v>
      </c>
      <c r="E137" s="82"/>
      <c r="F137" s="82"/>
      <c r="G137" s="82"/>
      <c r="H137" s="82"/>
      <c r="I137" s="82"/>
      <c r="J137" s="82"/>
      <c r="K137" s="82"/>
      <c r="L137" s="82"/>
      <c r="M137" s="135" t="s">
        <v>112</v>
      </c>
      <c r="N137" s="42"/>
      <c r="O137" s="42"/>
      <c r="Q137" s="1" t="s">
        <v>113</v>
      </c>
      <c r="R137" s="43"/>
      <c r="S137" s="43"/>
      <c r="T137" s="43"/>
      <c r="U137" s="43"/>
    </row>
    <row r="138" customFormat="false" ht="17.25" hidden="false" customHeight="true" outlineLevel="0" collapsed="false">
      <c r="C138" s="37"/>
      <c r="D138" s="43"/>
      <c r="E138" s="82"/>
      <c r="F138" s="82"/>
      <c r="G138" s="82"/>
      <c r="H138" s="82"/>
      <c r="I138" s="82"/>
      <c r="J138" s="82"/>
      <c r="K138" s="82"/>
      <c r="L138" s="82"/>
      <c r="M138" s="135"/>
      <c r="N138" s="42"/>
      <c r="O138" s="42"/>
      <c r="Q138" s="43"/>
      <c r="R138" s="43"/>
      <c r="S138" s="43"/>
      <c r="T138" s="43"/>
      <c r="U138" s="43"/>
    </row>
    <row r="139" customFormat="false" ht="17.25" hidden="false" customHeight="true" outlineLevel="0" collapsed="false">
      <c r="C139" s="37"/>
      <c r="D139" s="43"/>
      <c r="E139" s="82"/>
      <c r="F139" s="82"/>
      <c r="G139" s="82"/>
      <c r="H139" s="82"/>
      <c r="I139" s="82"/>
      <c r="J139" s="82"/>
      <c r="K139" s="82"/>
      <c r="L139" s="82"/>
      <c r="M139" s="135"/>
      <c r="N139" s="42"/>
      <c r="O139" s="42"/>
      <c r="Q139" s="43"/>
      <c r="R139" s="43"/>
      <c r="S139" s="43"/>
      <c r="T139" s="43"/>
      <c r="U139" s="43"/>
    </row>
    <row r="140" customFormat="false" ht="7.5" hidden="false" customHeight="true" outlineLevel="0" collapsed="false">
      <c r="C140" s="37"/>
      <c r="D140" s="43"/>
      <c r="E140" s="136"/>
      <c r="F140" s="136"/>
      <c r="G140" s="136"/>
      <c r="H140" s="136"/>
      <c r="I140" s="136"/>
      <c r="J140" s="136"/>
      <c r="K140" s="136"/>
      <c r="L140" s="136"/>
      <c r="M140" s="137"/>
      <c r="N140" s="42"/>
      <c r="O140" s="42"/>
      <c r="Q140" s="43"/>
      <c r="R140" s="43"/>
      <c r="S140" s="43"/>
      <c r="T140" s="43"/>
      <c r="U140" s="43"/>
    </row>
    <row r="141" customFormat="false" ht="17.25" hidden="false" customHeight="true" outlineLevel="0" collapsed="false">
      <c r="C141" s="37"/>
      <c r="D141" s="43"/>
      <c r="E141" s="138" t="s">
        <v>114</v>
      </c>
      <c r="F141" s="138"/>
      <c r="H141" s="138" t="s">
        <v>115</v>
      </c>
      <c r="I141" s="138"/>
      <c r="J141" s="138"/>
      <c r="K141" s="138"/>
      <c r="L141" s="138"/>
      <c r="M141" s="137"/>
      <c r="N141" s="42"/>
      <c r="O141" s="42"/>
      <c r="Q141" s="43"/>
      <c r="R141" s="43"/>
      <c r="S141" s="43"/>
      <c r="T141" s="43"/>
      <c r="U141" s="43"/>
    </row>
    <row r="142" customFormat="false" ht="7.5" hidden="false" customHeight="true" outlineLevel="0" collapsed="false">
      <c r="C142" s="44"/>
      <c r="D142" s="45"/>
      <c r="E142" s="48"/>
      <c r="F142" s="48"/>
      <c r="G142" s="48"/>
      <c r="H142" s="48"/>
      <c r="I142" s="48"/>
      <c r="J142" s="48"/>
      <c r="K142" s="48"/>
      <c r="L142" s="48"/>
      <c r="M142" s="137"/>
      <c r="N142" s="42"/>
      <c r="O142" s="42"/>
      <c r="Q142" s="43"/>
      <c r="R142" s="43"/>
      <c r="S142" s="43"/>
      <c r="T142" s="43"/>
      <c r="U142" s="43"/>
    </row>
    <row r="143" customFormat="false" ht="17.25" hidden="false" customHeight="true" outlineLevel="0" collapsed="false">
      <c r="C143" s="37"/>
      <c r="D143" s="43" t="s">
        <v>116</v>
      </c>
      <c r="E143" s="120"/>
      <c r="F143" s="120"/>
      <c r="G143" s="138"/>
      <c r="H143" s="82"/>
      <c r="I143" s="82"/>
      <c r="J143" s="82"/>
      <c r="K143" s="82"/>
      <c r="L143" s="138"/>
      <c r="M143" s="139" t="s">
        <v>117</v>
      </c>
      <c r="N143" s="42"/>
      <c r="O143" s="42"/>
      <c r="Q143" s="43"/>
      <c r="R143" s="43"/>
      <c r="S143" s="43"/>
      <c r="T143" s="43"/>
      <c r="U143" s="43"/>
    </row>
    <row r="144" customFormat="false" ht="7.5" hidden="false" customHeight="true" outlineLevel="0" collapsed="false">
      <c r="C144" s="37"/>
      <c r="D144" s="43"/>
      <c r="E144" s="138"/>
      <c r="F144" s="138"/>
      <c r="G144" s="138"/>
      <c r="H144" s="138"/>
      <c r="I144" s="138"/>
      <c r="J144" s="138"/>
      <c r="K144" s="138"/>
      <c r="L144" s="138"/>
      <c r="M144" s="139"/>
      <c r="N144" s="42"/>
      <c r="O144" s="42"/>
      <c r="Q144" s="43"/>
      <c r="R144" s="43"/>
      <c r="S144" s="43"/>
      <c r="T144" s="43"/>
      <c r="U144" s="43"/>
    </row>
    <row r="145" customFormat="false" ht="17.25" hidden="false" customHeight="true" outlineLevel="0" collapsed="false">
      <c r="C145" s="37"/>
      <c r="D145" s="43"/>
      <c r="E145" s="136" t="s">
        <v>118</v>
      </c>
      <c r="F145" s="136"/>
      <c r="G145" s="138"/>
      <c r="H145" s="82"/>
      <c r="I145" s="82"/>
      <c r="J145" s="82"/>
      <c r="K145" s="82"/>
      <c r="L145" s="138"/>
      <c r="M145" s="139" t="s">
        <v>119</v>
      </c>
      <c r="N145" s="42"/>
      <c r="O145" s="42"/>
    </row>
    <row r="146" customFormat="false" ht="7.5" hidden="false" customHeight="true" outlineLevel="0" collapsed="false">
      <c r="C146" s="37"/>
      <c r="D146" s="43"/>
      <c r="E146" s="138"/>
      <c r="F146" s="138"/>
      <c r="G146" s="138"/>
      <c r="H146" s="138"/>
      <c r="I146" s="138"/>
      <c r="J146" s="138"/>
      <c r="K146" s="138"/>
      <c r="L146" s="138"/>
      <c r="M146" s="139"/>
      <c r="N146" s="42"/>
      <c r="O146" s="42"/>
      <c r="Q146" s="43"/>
      <c r="R146" s="43"/>
      <c r="S146" s="43"/>
      <c r="T146" s="43"/>
      <c r="U146" s="43"/>
    </row>
    <row r="147" customFormat="false" ht="17.25" hidden="false" customHeight="true" outlineLevel="0" collapsed="false">
      <c r="C147" s="44"/>
      <c r="D147" s="45"/>
      <c r="E147" s="48"/>
      <c r="F147" s="48"/>
      <c r="G147" s="48"/>
      <c r="H147" s="140"/>
      <c r="I147" s="140"/>
      <c r="J147" s="140"/>
      <c r="K147" s="140"/>
      <c r="L147" s="48"/>
      <c r="M147" s="139" t="s">
        <v>120</v>
      </c>
      <c r="N147" s="42"/>
      <c r="O147" s="42"/>
      <c r="Q147" s="43"/>
      <c r="R147" s="43"/>
      <c r="S147" s="43"/>
      <c r="T147" s="43"/>
      <c r="U147" s="43"/>
    </row>
    <row r="148" customFormat="false" ht="7.5" hidden="false" customHeight="true" outlineLevel="0" collapsed="false">
      <c r="C148" s="44"/>
      <c r="D148" s="45"/>
      <c r="E148" s="48"/>
      <c r="F148" s="48"/>
      <c r="G148" s="48"/>
      <c r="H148" s="49"/>
      <c r="I148" s="49"/>
      <c r="J148" s="49"/>
      <c r="K148" s="49"/>
      <c r="L148" s="48"/>
      <c r="M148" s="139"/>
      <c r="N148" s="42"/>
      <c r="O148" s="42"/>
      <c r="Q148" s="43"/>
      <c r="R148" s="43"/>
      <c r="S148" s="43"/>
      <c r="T148" s="43"/>
      <c r="U148" s="43"/>
      <c r="V148" s="4"/>
      <c r="W148" s="4"/>
      <c r="X148" s="4"/>
      <c r="Y148" s="4"/>
      <c r="Z148" s="4"/>
      <c r="AA148" s="4"/>
    </row>
    <row r="149" customFormat="false" ht="17.25" hidden="false" customHeight="true" outlineLevel="0" collapsed="false">
      <c r="C149" s="44"/>
      <c r="D149" s="45"/>
      <c r="E149" s="48"/>
      <c r="F149" s="48"/>
      <c r="G149" s="48"/>
      <c r="H149" s="140"/>
      <c r="I149" s="140"/>
      <c r="J149" s="140"/>
      <c r="K149" s="140"/>
      <c r="L149" s="48"/>
      <c r="M149" s="139" t="s">
        <v>121</v>
      </c>
      <c r="N149" s="42"/>
      <c r="O149" s="42"/>
      <c r="Q149" s="43"/>
      <c r="R149" s="43"/>
      <c r="S149" s="43"/>
      <c r="T149" s="43"/>
      <c r="U149" s="43"/>
    </row>
    <row r="150" s="4" customFormat="true" ht="7.5" hidden="false" customHeight="true" outlineLevel="0" collapsed="false">
      <c r="C150" s="75"/>
      <c r="D150" s="81"/>
      <c r="E150" s="49"/>
      <c r="F150" s="49"/>
      <c r="G150" s="49"/>
      <c r="H150" s="141"/>
      <c r="I150" s="141"/>
      <c r="J150" s="141"/>
      <c r="K150" s="141"/>
      <c r="L150" s="49"/>
      <c r="M150" s="142"/>
      <c r="N150" s="42"/>
      <c r="O150" s="42"/>
      <c r="Q150" s="43"/>
      <c r="R150" s="43"/>
      <c r="S150" s="43"/>
      <c r="T150" s="43"/>
      <c r="U150" s="43"/>
      <c r="V150" s="1"/>
      <c r="W150" s="1"/>
      <c r="X150" s="1"/>
      <c r="Y150" s="1"/>
      <c r="Z150" s="1"/>
      <c r="AA150" s="1"/>
    </row>
    <row r="151" customFormat="false" ht="17.25" hidden="false" customHeight="true" outlineLevel="0" collapsed="false">
      <c r="C151" s="143" t="s">
        <v>122</v>
      </c>
      <c r="D151" s="143"/>
      <c r="E151" s="143"/>
      <c r="F151" s="143"/>
      <c r="G151" s="143"/>
      <c r="H151" s="143"/>
      <c r="I151" s="143"/>
      <c r="J151" s="143"/>
      <c r="K151" s="143"/>
      <c r="L151" s="143"/>
      <c r="M151" s="143"/>
      <c r="N151" s="79"/>
      <c r="O151" s="79"/>
      <c r="Q151" s="1" t="s">
        <v>123</v>
      </c>
      <c r="R151" s="43"/>
      <c r="S151" s="43"/>
      <c r="T151" s="43"/>
      <c r="U151" s="43"/>
    </row>
    <row r="152" customFormat="false" ht="7.5" hidden="false" customHeight="true" outlineLevel="0" collapsed="false">
      <c r="C152" s="44"/>
      <c r="D152" s="45"/>
      <c r="E152" s="48"/>
      <c r="F152" s="48"/>
      <c r="G152" s="48"/>
      <c r="H152" s="48"/>
      <c r="I152" s="48"/>
      <c r="J152" s="48"/>
      <c r="K152" s="48"/>
      <c r="L152" s="48"/>
      <c r="M152" s="50"/>
      <c r="N152" s="42"/>
      <c r="O152" s="42"/>
      <c r="Q152" s="43"/>
      <c r="R152" s="43"/>
      <c r="S152" s="43"/>
      <c r="T152" s="43"/>
      <c r="U152" s="43"/>
    </row>
    <row r="153" customFormat="false" ht="17.25" hidden="false" customHeight="true" outlineLevel="0" collapsed="false">
      <c r="C153" s="51" t="s">
        <v>124</v>
      </c>
      <c r="D153" s="51"/>
      <c r="E153" s="101"/>
      <c r="F153" s="101"/>
      <c r="G153" s="101"/>
      <c r="H153" s="101"/>
      <c r="I153" s="101"/>
      <c r="J153" s="101"/>
      <c r="K153" s="101"/>
      <c r="L153" s="101"/>
      <c r="M153" s="53"/>
      <c r="N153" s="42"/>
      <c r="O153" s="42"/>
      <c r="Q153" s="43"/>
      <c r="R153" s="43"/>
      <c r="S153" s="43"/>
      <c r="T153" s="43"/>
      <c r="U153" s="43"/>
    </row>
    <row r="154" customFormat="false" ht="7.5" hidden="false" customHeight="true" outlineLevel="0" collapsed="false">
      <c r="C154" s="44"/>
      <c r="D154" s="45"/>
      <c r="E154" s="144"/>
      <c r="F154" s="144"/>
      <c r="G154" s="144"/>
      <c r="K154" s="145"/>
      <c r="L154" s="145"/>
      <c r="M154" s="50"/>
      <c r="N154" s="42"/>
      <c r="O154" s="42"/>
      <c r="Q154" s="43"/>
      <c r="R154" s="43"/>
      <c r="S154" s="43"/>
      <c r="T154" s="43"/>
      <c r="U154" s="43"/>
    </row>
    <row r="155" customFormat="false" ht="17.25" hidden="false" customHeight="true" outlineLevel="0" collapsed="false">
      <c r="C155" s="44"/>
      <c r="D155" s="144" t="s">
        <v>125</v>
      </c>
      <c r="E155" s="146"/>
      <c r="G155" s="144"/>
      <c r="H155" s="145" t="s">
        <v>126</v>
      </c>
      <c r="I155" s="147"/>
      <c r="J155" s="147"/>
      <c r="K155" s="1" t="s">
        <v>127</v>
      </c>
      <c r="M155" s="41" t="s">
        <v>128</v>
      </c>
      <c r="N155" s="42"/>
      <c r="O155" s="42"/>
      <c r="Q155" s="43"/>
      <c r="R155" s="43"/>
      <c r="S155" s="43"/>
      <c r="T155" s="43"/>
      <c r="U155" s="43"/>
    </row>
    <row r="156" customFormat="false" ht="7.5" hidden="false" customHeight="true" outlineLevel="0" collapsed="false">
      <c r="C156" s="44"/>
      <c r="D156" s="45"/>
      <c r="E156" s="34"/>
      <c r="F156" s="34"/>
      <c r="G156" s="34"/>
      <c r="I156" s="34"/>
      <c r="K156" s="148"/>
      <c r="L156" s="148"/>
      <c r="M156" s="41"/>
      <c r="N156" s="149"/>
      <c r="O156" s="149"/>
      <c r="Q156" s="43"/>
      <c r="R156" s="43"/>
      <c r="S156" s="43"/>
      <c r="T156" s="43"/>
      <c r="U156" s="43"/>
    </row>
    <row r="157" customFormat="false" ht="17.25" hidden="false" customHeight="true" outlineLevel="0" collapsed="false">
      <c r="C157" s="44"/>
      <c r="D157" s="144" t="s">
        <v>129</v>
      </c>
      <c r="E157" s="146"/>
      <c r="G157" s="144"/>
      <c r="H157" s="145" t="s">
        <v>126</v>
      </c>
      <c r="I157" s="147"/>
      <c r="J157" s="147"/>
      <c r="K157" s="1" t="s">
        <v>130</v>
      </c>
      <c r="M157" s="41" t="s">
        <v>131</v>
      </c>
      <c r="N157" s="42"/>
      <c r="O157" s="42"/>
      <c r="Q157" s="43"/>
      <c r="R157" s="43"/>
      <c r="S157" s="43"/>
      <c r="T157" s="43"/>
      <c r="U157" s="43"/>
    </row>
    <row r="158" customFormat="false" ht="7.5" hidden="false" customHeight="true" outlineLevel="0" collapsed="false">
      <c r="C158" s="44"/>
      <c r="D158" s="45"/>
      <c r="E158" s="34"/>
      <c r="F158" s="34"/>
      <c r="G158" s="34"/>
      <c r="I158" s="34"/>
      <c r="K158" s="148"/>
      <c r="L158" s="148"/>
      <c r="M158" s="41"/>
      <c r="N158" s="149"/>
      <c r="O158" s="149"/>
      <c r="Q158" s="43"/>
      <c r="R158" s="43"/>
      <c r="S158" s="43"/>
      <c r="T158" s="43"/>
      <c r="U158" s="43"/>
    </row>
    <row r="159" customFormat="false" ht="17.25" hidden="false" customHeight="true" outlineLevel="0" collapsed="false">
      <c r="C159" s="44"/>
      <c r="D159" s="144" t="s">
        <v>132</v>
      </c>
      <c r="E159" s="146"/>
      <c r="G159" s="144"/>
      <c r="H159" s="145" t="s">
        <v>126</v>
      </c>
      <c r="I159" s="147"/>
      <c r="J159" s="147"/>
      <c r="K159" s="1" t="s">
        <v>127</v>
      </c>
      <c r="M159" s="41" t="s">
        <v>133</v>
      </c>
      <c r="N159" s="42"/>
      <c r="O159" s="42"/>
      <c r="R159" s="43"/>
      <c r="S159" s="43"/>
      <c r="T159" s="43"/>
      <c r="U159" s="43"/>
    </row>
    <row r="160" customFormat="false" ht="7.5" hidden="false" customHeight="true" outlineLevel="0" collapsed="false">
      <c r="C160" s="44"/>
      <c r="D160" s="45"/>
      <c r="E160" s="34"/>
      <c r="F160" s="34"/>
      <c r="G160" s="34"/>
      <c r="I160" s="34"/>
      <c r="J160" s="34"/>
      <c r="K160" s="34"/>
      <c r="L160" s="34"/>
      <c r="M160" s="41"/>
      <c r="N160" s="149"/>
      <c r="O160" s="149"/>
      <c r="R160" s="43"/>
      <c r="S160" s="43"/>
      <c r="T160" s="43"/>
      <c r="U160" s="43"/>
    </row>
    <row r="161" customFormat="false" ht="17.25" hidden="false" customHeight="true" outlineLevel="0" collapsed="false">
      <c r="C161" s="44"/>
      <c r="D161" s="144" t="s">
        <v>134</v>
      </c>
      <c r="E161" s="146"/>
      <c r="G161" s="144"/>
      <c r="H161" s="145" t="s">
        <v>126</v>
      </c>
      <c r="I161" s="147"/>
      <c r="J161" s="147"/>
      <c r="K161" s="1" t="s">
        <v>127</v>
      </c>
      <c r="M161" s="41" t="s">
        <v>133</v>
      </c>
      <c r="N161" s="42"/>
      <c r="O161" s="42"/>
      <c r="R161" s="43"/>
      <c r="S161" s="43"/>
      <c r="T161" s="43"/>
      <c r="U161" s="43"/>
    </row>
    <row r="162" customFormat="false" ht="7.5" hidden="false" customHeight="true" outlineLevel="0" collapsed="false">
      <c r="C162" s="44"/>
      <c r="D162" s="45"/>
      <c r="E162" s="34"/>
      <c r="F162" s="34"/>
      <c r="G162" s="34"/>
      <c r="I162" s="34"/>
      <c r="J162" s="34"/>
      <c r="K162" s="34"/>
      <c r="L162" s="34"/>
      <c r="M162" s="41"/>
      <c r="N162" s="149"/>
      <c r="O162" s="149"/>
      <c r="R162" s="43"/>
      <c r="S162" s="43"/>
      <c r="T162" s="43"/>
      <c r="U162" s="43"/>
    </row>
    <row r="163" customFormat="false" ht="17.25" hidden="false" customHeight="true" outlineLevel="0" collapsed="false">
      <c r="C163" s="44"/>
      <c r="D163" s="144" t="s">
        <v>135</v>
      </c>
      <c r="E163" s="146"/>
      <c r="G163" s="144"/>
      <c r="H163" s="145" t="s">
        <v>126</v>
      </c>
      <c r="I163" s="147"/>
      <c r="J163" s="147"/>
      <c r="K163" s="1" t="s">
        <v>127</v>
      </c>
      <c r="M163" s="41" t="s">
        <v>136</v>
      </c>
      <c r="N163" s="42"/>
      <c r="O163" s="42"/>
      <c r="R163" s="43"/>
      <c r="S163" s="43"/>
      <c r="T163" s="43"/>
      <c r="U163" s="43"/>
    </row>
    <row r="164" customFormat="false" ht="7.5" hidden="false" customHeight="true" outlineLevel="0" collapsed="false">
      <c r="C164" s="44"/>
      <c r="D164" s="45"/>
      <c r="E164" s="34"/>
      <c r="F164" s="34"/>
      <c r="G164" s="34"/>
      <c r="I164" s="34"/>
      <c r="J164" s="34"/>
      <c r="K164" s="34"/>
      <c r="L164" s="34"/>
      <c r="M164" s="41"/>
      <c r="N164" s="149"/>
      <c r="O164" s="149"/>
      <c r="R164" s="43"/>
      <c r="S164" s="43"/>
      <c r="T164" s="43"/>
      <c r="U164" s="43"/>
    </row>
    <row r="165" customFormat="false" ht="17.25" hidden="false" customHeight="true" outlineLevel="0" collapsed="false">
      <c r="C165" s="44"/>
      <c r="D165" s="144" t="s">
        <v>137</v>
      </c>
      <c r="E165" s="146"/>
      <c r="G165" s="144"/>
      <c r="H165" s="145" t="s">
        <v>126</v>
      </c>
      <c r="I165" s="147"/>
      <c r="J165" s="147"/>
      <c r="K165" s="1" t="s">
        <v>127</v>
      </c>
      <c r="M165" s="41" t="s">
        <v>136</v>
      </c>
      <c r="N165" s="149"/>
      <c r="O165" s="149"/>
      <c r="R165" s="43"/>
      <c r="S165" s="43"/>
      <c r="T165" s="43"/>
      <c r="U165" s="43"/>
    </row>
    <row r="166" customFormat="false" ht="7.5" hidden="false" customHeight="true" outlineLevel="0" collapsed="false">
      <c r="C166" s="44"/>
      <c r="D166" s="45"/>
      <c r="E166" s="34"/>
      <c r="F166" s="34"/>
      <c r="G166" s="34"/>
      <c r="I166" s="34"/>
      <c r="J166" s="34"/>
      <c r="K166" s="34"/>
      <c r="L166" s="34"/>
      <c r="M166" s="41"/>
      <c r="N166" s="149"/>
      <c r="O166" s="149"/>
      <c r="R166" s="43"/>
      <c r="S166" s="43"/>
      <c r="T166" s="43"/>
      <c r="U166" s="43"/>
    </row>
    <row r="167" customFormat="false" ht="17.25" hidden="false" customHeight="true" outlineLevel="0" collapsed="false">
      <c r="C167" s="44"/>
      <c r="D167" s="144" t="s">
        <v>138</v>
      </c>
      <c r="E167" s="146"/>
      <c r="G167" s="144"/>
      <c r="H167" s="145" t="s">
        <v>126</v>
      </c>
      <c r="I167" s="147"/>
      <c r="J167" s="147"/>
      <c r="K167" s="1" t="s">
        <v>139</v>
      </c>
      <c r="M167" s="41" t="s">
        <v>140</v>
      </c>
      <c r="N167" s="42"/>
      <c r="O167" s="42"/>
      <c r="R167" s="43"/>
      <c r="S167" s="43"/>
      <c r="T167" s="43"/>
      <c r="U167" s="43"/>
    </row>
    <row r="168" customFormat="false" ht="7.5" hidden="false" customHeight="true" outlineLevel="0" collapsed="false">
      <c r="C168" s="44"/>
      <c r="D168" s="45"/>
      <c r="E168" s="34"/>
      <c r="F168" s="34"/>
      <c r="G168" s="34"/>
      <c r="I168" s="34"/>
      <c r="J168" s="34"/>
      <c r="K168" s="34"/>
      <c r="L168" s="34"/>
      <c r="M168" s="41"/>
      <c r="N168" s="149"/>
      <c r="O168" s="149"/>
      <c r="R168" s="43"/>
      <c r="S168" s="43"/>
      <c r="T168" s="43"/>
      <c r="U168" s="43"/>
    </row>
    <row r="169" customFormat="false" ht="17.25" hidden="false" customHeight="true" outlineLevel="0" collapsed="false">
      <c r="C169" s="44"/>
      <c r="D169" s="144" t="s">
        <v>141</v>
      </c>
      <c r="E169" s="146"/>
      <c r="G169" s="144"/>
      <c r="H169" s="145" t="s">
        <v>126</v>
      </c>
      <c r="I169" s="147"/>
      <c r="J169" s="147"/>
      <c r="K169" s="1" t="s">
        <v>139</v>
      </c>
      <c r="L169" s="4"/>
      <c r="M169" s="41" t="s">
        <v>142</v>
      </c>
      <c r="N169" s="42"/>
      <c r="O169" s="42"/>
      <c r="R169" s="43"/>
      <c r="S169" s="43"/>
      <c r="T169" s="43"/>
      <c r="U169" s="43"/>
    </row>
    <row r="170" customFormat="false" ht="7.5" hidden="false" customHeight="true" outlineLevel="0" collapsed="false">
      <c r="C170" s="44"/>
      <c r="D170" s="45"/>
      <c r="E170" s="34"/>
      <c r="F170" s="34"/>
      <c r="G170" s="34"/>
      <c r="H170" s="34"/>
      <c r="I170" s="34"/>
      <c r="J170" s="34"/>
      <c r="K170" s="34"/>
      <c r="L170" s="150"/>
      <c r="M170" s="41"/>
      <c r="N170" s="149"/>
      <c r="O170" s="149"/>
      <c r="R170" s="43"/>
      <c r="S170" s="43"/>
      <c r="T170" s="43"/>
      <c r="U170" s="43"/>
    </row>
    <row r="171" customFormat="false" ht="17.25" hidden="false" customHeight="true" outlineLevel="0" collapsed="false">
      <c r="C171" s="44"/>
      <c r="D171" s="46" t="s">
        <v>143</v>
      </c>
      <c r="E171" s="151"/>
      <c r="F171" s="151"/>
      <c r="G171" s="151"/>
      <c r="H171" s="151"/>
      <c r="I171" s="151"/>
      <c r="J171" s="151"/>
      <c r="K171" s="151"/>
      <c r="L171" s="152"/>
      <c r="M171" s="41" t="s">
        <v>144</v>
      </c>
      <c r="N171" s="149"/>
      <c r="O171" s="149"/>
      <c r="Q171" s="8" t="s">
        <v>145</v>
      </c>
      <c r="R171" s="43"/>
      <c r="S171" s="43"/>
      <c r="T171" s="43"/>
      <c r="U171" s="43"/>
    </row>
    <row r="172" customFormat="false" ht="17.25" hidden="false" customHeight="true" outlineLevel="0" collapsed="false">
      <c r="C172" s="44"/>
      <c r="D172" s="46"/>
      <c r="E172" s="151"/>
      <c r="F172" s="151"/>
      <c r="G172" s="151"/>
      <c r="H172" s="151"/>
      <c r="I172" s="151"/>
      <c r="J172" s="151"/>
      <c r="K172" s="151"/>
      <c r="L172" s="152"/>
      <c r="M172" s="41" t="s">
        <v>146</v>
      </c>
      <c r="N172" s="149"/>
      <c r="O172" s="149"/>
      <c r="R172" s="43"/>
      <c r="S172" s="43"/>
      <c r="T172" s="43"/>
      <c r="U172" s="43"/>
    </row>
    <row r="173" customFormat="false" ht="7.5" hidden="false" customHeight="true" outlineLevel="0" collapsed="false">
      <c r="C173" s="44"/>
      <c r="D173" s="45"/>
      <c r="E173" s="46"/>
      <c r="F173" s="46"/>
      <c r="G173" s="34"/>
      <c r="H173" s="34"/>
      <c r="I173" s="34"/>
      <c r="J173" s="34"/>
      <c r="K173" s="34"/>
      <c r="L173" s="34"/>
      <c r="M173" s="41"/>
      <c r="N173" s="149"/>
      <c r="O173" s="149"/>
      <c r="R173" s="43"/>
      <c r="S173" s="43"/>
      <c r="T173" s="43"/>
      <c r="U173" s="43"/>
    </row>
    <row r="174" customFormat="false" ht="17.25" hidden="false" customHeight="true" outlineLevel="0" collapsed="false">
      <c r="C174" s="51" t="s">
        <v>147</v>
      </c>
      <c r="D174" s="51"/>
      <c r="E174" s="52"/>
      <c r="F174" s="52"/>
      <c r="G174" s="153"/>
      <c r="H174" s="153"/>
      <c r="I174" s="153"/>
      <c r="J174" s="153"/>
      <c r="K174" s="153"/>
      <c r="L174" s="153"/>
      <c r="M174" s="154"/>
      <c r="N174" s="149"/>
      <c r="O174" s="149"/>
      <c r="R174" s="43"/>
      <c r="S174" s="43"/>
      <c r="T174" s="43"/>
      <c r="U174" s="43"/>
    </row>
    <row r="175" customFormat="false" ht="7.5" hidden="false" customHeight="true" outlineLevel="0" collapsed="false">
      <c r="C175" s="44"/>
      <c r="D175" s="45"/>
      <c r="E175" s="46"/>
      <c r="F175" s="46"/>
      <c r="G175" s="34"/>
      <c r="H175" s="34"/>
      <c r="I175" s="34"/>
      <c r="J175" s="34"/>
      <c r="K175" s="34"/>
      <c r="L175" s="34"/>
      <c r="M175" s="41"/>
      <c r="N175" s="149"/>
      <c r="O175" s="149"/>
      <c r="R175" s="43"/>
      <c r="S175" s="43"/>
      <c r="T175" s="43"/>
      <c r="U175" s="43"/>
    </row>
    <row r="176" customFormat="false" ht="17.25" hidden="false" customHeight="true" outlineLevel="0" collapsed="false">
      <c r="C176" s="44"/>
      <c r="D176" s="144" t="s">
        <v>148</v>
      </c>
      <c r="E176" s="146"/>
      <c r="F176" s="46"/>
      <c r="G176" s="34"/>
      <c r="H176" s="34"/>
      <c r="I176" s="34"/>
      <c r="J176" s="34"/>
      <c r="K176" s="34"/>
      <c r="L176" s="34"/>
      <c r="M176" s="41" t="s">
        <v>149</v>
      </c>
      <c r="N176" s="149"/>
      <c r="O176" s="149"/>
      <c r="Q176" s="43"/>
      <c r="R176" s="43"/>
      <c r="S176" s="43"/>
      <c r="T176" s="43"/>
      <c r="U176" s="43"/>
    </row>
    <row r="177" customFormat="false" ht="7.5" hidden="false" customHeight="true" outlineLevel="0" collapsed="false">
      <c r="C177" s="44"/>
      <c r="D177" s="34"/>
      <c r="F177" s="46"/>
      <c r="G177" s="34"/>
      <c r="H177" s="34"/>
      <c r="I177" s="34"/>
      <c r="J177" s="34"/>
      <c r="K177" s="34"/>
      <c r="L177" s="34"/>
      <c r="M177" s="41"/>
      <c r="N177" s="149"/>
      <c r="O177" s="149"/>
      <c r="P177" s="43"/>
      <c r="Q177" s="43"/>
      <c r="R177" s="43"/>
      <c r="S177" s="43"/>
      <c r="T177" s="43"/>
      <c r="U177" s="43"/>
    </row>
    <row r="178" customFormat="false" ht="17.25" hidden="false" customHeight="true" outlineLevel="0" collapsed="false">
      <c r="C178" s="44"/>
      <c r="D178" s="144" t="s">
        <v>150</v>
      </c>
      <c r="E178" s="146"/>
      <c r="F178" s="46"/>
      <c r="G178" s="34"/>
      <c r="H178" s="34"/>
      <c r="I178" s="34"/>
      <c r="J178" s="34"/>
      <c r="K178" s="34"/>
      <c r="L178" s="34"/>
      <c r="M178" s="41" t="s">
        <v>149</v>
      </c>
      <c r="N178" s="149"/>
      <c r="O178" s="149"/>
      <c r="P178" s="43"/>
      <c r="Q178" s="43"/>
      <c r="R178" s="43"/>
      <c r="S178" s="43"/>
      <c r="T178" s="43"/>
      <c r="U178" s="43"/>
      <c r="V178" s="4"/>
      <c r="W178" s="4"/>
      <c r="X178" s="4"/>
      <c r="Y178" s="4"/>
      <c r="Z178" s="4"/>
      <c r="AA178" s="4"/>
    </row>
    <row r="179" customFormat="false" ht="7.5" hidden="false" customHeight="true" outlineLevel="0" collapsed="false">
      <c r="C179" s="44"/>
      <c r="D179" s="34"/>
      <c r="F179" s="34"/>
      <c r="G179" s="34"/>
      <c r="I179" s="34"/>
      <c r="K179" s="148"/>
      <c r="L179" s="148"/>
      <c r="M179" s="41"/>
      <c r="N179" s="149"/>
      <c r="O179" s="149"/>
      <c r="P179" s="43"/>
      <c r="Q179" s="43"/>
      <c r="R179" s="43"/>
      <c r="S179" s="43"/>
      <c r="T179" s="43"/>
      <c r="U179" s="43"/>
    </row>
    <row r="180" customFormat="false" ht="17.25" hidden="false" customHeight="true" outlineLevel="0" collapsed="false">
      <c r="C180" s="44"/>
      <c r="D180" s="144" t="s">
        <v>151</v>
      </c>
      <c r="E180" s="146"/>
      <c r="G180" s="144"/>
      <c r="H180" s="145" t="s">
        <v>126</v>
      </c>
      <c r="I180" s="147"/>
      <c r="J180" s="147"/>
      <c r="K180" s="1" t="s">
        <v>152</v>
      </c>
      <c r="M180" s="41" t="s">
        <v>153</v>
      </c>
      <c r="N180" s="42"/>
      <c r="O180" s="42"/>
      <c r="P180" s="43"/>
      <c r="Q180" s="43"/>
      <c r="R180" s="43"/>
      <c r="S180" s="43"/>
      <c r="T180" s="43"/>
      <c r="U180" s="43"/>
    </row>
    <row r="181" s="1" customFormat="true" ht="7.5" hidden="false" customHeight="true" outlineLevel="0" collapsed="false">
      <c r="C181" s="44"/>
      <c r="D181" s="34"/>
      <c r="F181" s="34"/>
      <c r="G181" s="34"/>
      <c r="H181" s="34"/>
      <c r="I181" s="34"/>
      <c r="J181" s="34"/>
      <c r="K181" s="34"/>
      <c r="L181" s="34"/>
      <c r="M181" s="41"/>
      <c r="N181" s="149"/>
      <c r="O181" s="149"/>
      <c r="P181" s="43"/>
      <c r="R181" s="43"/>
      <c r="S181" s="43"/>
      <c r="T181" s="43"/>
      <c r="U181" s="43"/>
    </row>
    <row r="182" customFormat="false" ht="17.25" hidden="false" customHeight="true" outlineLevel="0" collapsed="false">
      <c r="C182" s="44"/>
      <c r="D182" s="144" t="s">
        <v>135</v>
      </c>
      <c r="E182" s="146"/>
      <c r="G182" s="144"/>
      <c r="H182" s="145" t="s">
        <v>126</v>
      </c>
      <c r="I182" s="147"/>
      <c r="J182" s="147"/>
      <c r="K182" s="1" t="s">
        <v>127</v>
      </c>
      <c r="M182" s="41" t="s">
        <v>136</v>
      </c>
      <c r="N182" s="42"/>
      <c r="O182" s="42"/>
      <c r="P182" s="43"/>
      <c r="Q182" s="43"/>
      <c r="R182" s="43"/>
      <c r="S182" s="43"/>
      <c r="T182" s="43"/>
      <c r="U182" s="43"/>
    </row>
    <row r="183" customFormat="false" ht="7.5" hidden="false" customHeight="true" outlineLevel="0" collapsed="false">
      <c r="C183" s="44"/>
      <c r="D183" s="34"/>
      <c r="F183" s="34"/>
      <c r="G183" s="34"/>
      <c r="H183" s="34"/>
      <c r="I183" s="34"/>
      <c r="J183" s="34"/>
      <c r="K183" s="34"/>
      <c r="L183" s="34"/>
      <c r="M183" s="41"/>
      <c r="N183" s="149"/>
      <c r="O183" s="149"/>
      <c r="P183" s="43"/>
      <c r="Q183" s="43"/>
      <c r="R183" s="43"/>
      <c r="S183" s="43"/>
      <c r="T183" s="43"/>
      <c r="U183" s="43"/>
    </row>
    <row r="184" customFormat="false" ht="17.25" hidden="false" customHeight="true" outlineLevel="0" collapsed="false">
      <c r="C184" s="44"/>
      <c r="D184" s="144" t="s">
        <v>138</v>
      </c>
      <c r="E184" s="146"/>
      <c r="G184" s="144"/>
      <c r="H184" s="145" t="s">
        <v>126</v>
      </c>
      <c r="I184" s="147"/>
      <c r="J184" s="147"/>
      <c r="K184" s="1" t="s">
        <v>139</v>
      </c>
      <c r="M184" s="41" t="s">
        <v>140</v>
      </c>
      <c r="N184" s="42"/>
      <c r="O184" s="42"/>
      <c r="R184" s="43"/>
      <c r="S184" s="43"/>
      <c r="T184" s="43"/>
      <c r="U184" s="43"/>
    </row>
    <row r="185" customFormat="false" ht="7.5" hidden="false" customHeight="true" outlineLevel="0" collapsed="false">
      <c r="C185" s="44"/>
      <c r="D185" s="34"/>
      <c r="F185" s="34"/>
      <c r="G185" s="34"/>
      <c r="H185" s="34"/>
      <c r="I185" s="34"/>
      <c r="J185" s="34"/>
      <c r="K185" s="34"/>
      <c r="L185" s="34"/>
      <c r="M185" s="41"/>
      <c r="N185" s="149"/>
      <c r="O185" s="149"/>
      <c r="R185" s="43"/>
      <c r="S185" s="43"/>
      <c r="T185" s="43"/>
      <c r="U185" s="43"/>
    </row>
    <row r="186" customFormat="false" ht="17.25" hidden="false" customHeight="true" outlineLevel="0" collapsed="false">
      <c r="C186" s="44"/>
      <c r="D186" s="144" t="s">
        <v>154</v>
      </c>
      <c r="E186" s="146"/>
      <c r="G186" s="144"/>
      <c r="H186" s="145" t="s">
        <v>126</v>
      </c>
      <c r="I186" s="147"/>
      <c r="J186" s="147"/>
      <c r="K186" s="1" t="s">
        <v>127</v>
      </c>
      <c r="M186" s="41" t="s">
        <v>155</v>
      </c>
      <c r="N186" s="42"/>
      <c r="O186" s="42"/>
      <c r="R186" s="43"/>
      <c r="S186" s="43"/>
      <c r="T186" s="43"/>
      <c r="U186" s="43"/>
    </row>
    <row r="187" customFormat="false" ht="7.5" hidden="false" customHeight="true" outlineLevel="0" collapsed="false">
      <c r="C187" s="44"/>
      <c r="D187" s="34"/>
      <c r="F187" s="34"/>
      <c r="G187" s="34"/>
      <c r="H187" s="34"/>
      <c r="I187" s="34"/>
      <c r="J187" s="34"/>
      <c r="K187" s="34"/>
      <c r="L187" s="34"/>
      <c r="M187" s="41"/>
      <c r="N187" s="149"/>
      <c r="O187" s="149"/>
      <c r="R187" s="43"/>
      <c r="S187" s="43"/>
      <c r="T187" s="43"/>
      <c r="U187" s="43"/>
    </row>
    <row r="188" customFormat="false" ht="17.25" hidden="false" customHeight="true" outlineLevel="0" collapsed="false">
      <c r="C188" s="44"/>
      <c r="D188" s="144" t="s">
        <v>137</v>
      </c>
      <c r="E188" s="146"/>
      <c r="G188" s="144"/>
      <c r="H188" s="145" t="s">
        <v>126</v>
      </c>
      <c r="I188" s="147"/>
      <c r="J188" s="147"/>
      <c r="K188" s="1" t="s">
        <v>127</v>
      </c>
      <c r="M188" s="41" t="s">
        <v>136</v>
      </c>
      <c r="N188" s="42"/>
      <c r="O188" s="42"/>
    </row>
    <row r="189" customFormat="false" ht="7.5" hidden="false" customHeight="true" outlineLevel="0" collapsed="false">
      <c r="C189" s="44"/>
      <c r="D189" s="34"/>
      <c r="F189" s="34"/>
      <c r="G189" s="34"/>
      <c r="H189" s="34"/>
      <c r="I189" s="34"/>
      <c r="J189" s="34"/>
      <c r="K189" s="34"/>
      <c r="L189" s="34"/>
      <c r="M189" s="41"/>
      <c r="N189" s="149"/>
      <c r="O189" s="149"/>
    </row>
    <row r="190" customFormat="false" ht="17.25" hidden="false" customHeight="true" outlineLevel="0" collapsed="false">
      <c r="C190" s="44"/>
      <c r="D190" s="144" t="s">
        <v>141</v>
      </c>
      <c r="E190" s="146"/>
      <c r="G190" s="144"/>
      <c r="H190" s="145" t="s">
        <v>126</v>
      </c>
      <c r="I190" s="147"/>
      <c r="J190" s="147"/>
      <c r="K190" s="1" t="s">
        <v>139</v>
      </c>
      <c r="M190" s="41" t="s">
        <v>142</v>
      </c>
      <c r="N190" s="42"/>
      <c r="O190" s="42"/>
    </row>
    <row r="191" customFormat="false" ht="7.5" hidden="false" customHeight="true" outlineLevel="0" collapsed="false">
      <c r="C191" s="44"/>
      <c r="D191" s="34"/>
      <c r="F191" s="34"/>
      <c r="G191" s="34"/>
      <c r="H191" s="34"/>
      <c r="I191" s="34"/>
      <c r="J191" s="34"/>
      <c r="K191" s="34"/>
      <c r="L191" s="34"/>
      <c r="M191" s="41"/>
      <c r="N191" s="149"/>
      <c r="O191" s="149"/>
    </row>
    <row r="192" customFormat="false" ht="17.25" hidden="false" customHeight="true" outlineLevel="0" collapsed="false">
      <c r="C192" s="44"/>
      <c r="D192" s="144" t="s">
        <v>156</v>
      </c>
      <c r="E192" s="146"/>
      <c r="G192" s="144"/>
      <c r="H192" s="145" t="s">
        <v>126</v>
      </c>
      <c r="I192" s="147"/>
      <c r="J192" s="147"/>
      <c r="K192" s="1" t="s">
        <v>157</v>
      </c>
      <c r="M192" s="41" t="s">
        <v>158</v>
      </c>
      <c r="N192" s="42"/>
      <c r="O192" s="42"/>
    </row>
    <row r="193" customFormat="false" ht="7.5" hidden="false" customHeight="true" outlineLevel="0" collapsed="false">
      <c r="C193" s="44"/>
      <c r="D193" s="34"/>
      <c r="F193" s="34"/>
      <c r="G193" s="34"/>
      <c r="H193" s="34"/>
      <c r="I193" s="34"/>
      <c r="J193" s="34"/>
      <c r="K193" s="34"/>
      <c r="L193" s="34"/>
      <c r="M193" s="41"/>
      <c r="N193" s="149"/>
      <c r="O193" s="149"/>
    </row>
    <row r="194" customFormat="false" ht="17.25" hidden="false" customHeight="true" outlineLevel="0" collapsed="false">
      <c r="C194" s="44"/>
      <c r="D194" s="144" t="s">
        <v>159</v>
      </c>
      <c r="E194" s="146"/>
      <c r="G194" s="144"/>
      <c r="H194" s="145" t="s">
        <v>126</v>
      </c>
      <c r="I194" s="147"/>
      <c r="J194" s="147"/>
      <c r="K194" s="1" t="s">
        <v>139</v>
      </c>
      <c r="M194" s="41" t="s">
        <v>160</v>
      </c>
      <c r="N194" s="42"/>
      <c r="O194" s="42"/>
    </row>
    <row r="195" customFormat="false" ht="7.5" hidden="false" customHeight="true" outlineLevel="0" collapsed="false">
      <c r="C195" s="44"/>
      <c r="D195" s="34"/>
      <c r="F195" s="34"/>
      <c r="G195" s="34"/>
      <c r="H195" s="34"/>
      <c r="I195" s="34"/>
      <c r="J195" s="34"/>
      <c r="K195" s="34"/>
      <c r="L195" s="150"/>
      <c r="M195" s="86"/>
      <c r="N195" s="149"/>
      <c r="O195" s="149"/>
    </row>
    <row r="196" customFormat="false" ht="17.25" hidden="false" customHeight="true" outlineLevel="0" collapsed="false">
      <c r="C196" s="44"/>
      <c r="D196" s="46" t="s">
        <v>143</v>
      </c>
      <c r="E196" s="151"/>
      <c r="F196" s="151"/>
      <c r="G196" s="151"/>
      <c r="H196" s="151"/>
      <c r="I196" s="151"/>
      <c r="J196" s="151"/>
      <c r="K196" s="151"/>
      <c r="L196" s="152"/>
      <c r="M196" s="41" t="s">
        <v>161</v>
      </c>
      <c r="N196" s="149"/>
      <c r="O196" s="149"/>
    </row>
    <row r="197" customFormat="false" ht="17.25" hidden="false" customHeight="true" outlineLevel="0" collapsed="false">
      <c r="C197" s="44"/>
      <c r="D197" s="46"/>
      <c r="E197" s="151"/>
      <c r="F197" s="151"/>
      <c r="G197" s="151"/>
      <c r="H197" s="151"/>
      <c r="I197" s="151"/>
      <c r="J197" s="151"/>
      <c r="K197" s="151"/>
      <c r="L197" s="152"/>
      <c r="M197" s="41" t="s">
        <v>162</v>
      </c>
      <c r="N197" s="149"/>
      <c r="O197" s="149"/>
    </row>
    <row r="198" customFormat="false" ht="7.5" hidden="false" customHeight="true" outlineLevel="0" collapsed="false">
      <c r="C198" s="44"/>
      <c r="D198" s="45"/>
      <c r="E198" s="46"/>
      <c r="F198" s="46"/>
      <c r="G198" s="34"/>
      <c r="H198" s="34"/>
      <c r="I198" s="34"/>
      <c r="J198" s="34"/>
      <c r="K198" s="34"/>
      <c r="L198" s="34"/>
      <c r="M198" s="41"/>
      <c r="N198" s="149"/>
      <c r="O198" s="149"/>
    </row>
    <row r="199" customFormat="false" ht="17.25" hidden="false" customHeight="true" outlineLevel="0" collapsed="false">
      <c r="C199" s="51" t="s">
        <v>163</v>
      </c>
      <c r="D199" s="51"/>
      <c r="E199" s="101"/>
      <c r="F199" s="101"/>
      <c r="G199" s="101"/>
      <c r="H199" s="101"/>
      <c r="I199" s="101"/>
      <c r="J199" s="101"/>
      <c r="K199" s="101"/>
      <c r="L199" s="101"/>
      <c r="M199" s="154"/>
      <c r="N199" s="149"/>
      <c r="O199" s="149"/>
    </row>
    <row r="200" customFormat="false" ht="7.5" hidden="false" customHeight="true" outlineLevel="0" collapsed="false">
      <c r="C200" s="44"/>
      <c r="D200" s="45"/>
      <c r="E200" s="144"/>
      <c r="F200" s="144"/>
      <c r="G200" s="144"/>
      <c r="K200" s="145"/>
      <c r="L200" s="145"/>
      <c r="M200" s="41"/>
      <c r="N200" s="149"/>
      <c r="O200" s="149"/>
    </row>
    <row r="201" customFormat="false" ht="17.25" hidden="false" customHeight="true" outlineLevel="0" collapsed="false">
      <c r="C201" s="44"/>
      <c r="D201" s="144" t="s">
        <v>164</v>
      </c>
      <c r="E201" s="146"/>
      <c r="G201" s="144"/>
      <c r="H201" s="145" t="s">
        <v>126</v>
      </c>
      <c r="I201" s="147"/>
      <c r="J201" s="147"/>
      <c r="K201" s="1" t="s">
        <v>165</v>
      </c>
      <c r="M201" s="41" t="s">
        <v>166</v>
      </c>
      <c r="N201" s="42"/>
      <c r="O201" s="42"/>
    </row>
    <row r="202" customFormat="false" ht="7.5" hidden="false" customHeight="true" outlineLevel="0" collapsed="false">
      <c r="C202" s="44"/>
      <c r="D202" s="34"/>
      <c r="F202" s="34"/>
      <c r="G202" s="34"/>
      <c r="I202" s="34"/>
      <c r="K202" s="148"/>
      <c r="L202" s="148"/>
      <c r="M202" s="41"/>
      <c r="N202" s="149"/>
      <c r="O202" s="149"/>
    </row>
    <row r="203" customFormat="false" ht="17.25" hidden="false" customHeight="true" outlineLevel="0" collapsed="false">
      <c r="C203" s="44"/>
      <c r="D203" s="144" t="s">
        <v>167</v>
      </c>
      <c r="E203" s="146"/>
      <c r="G203" s="144"/>
      <c r="H203" s="145" t="s">
        <v>126</v>
      </c>
      <c r="I203" s="147"/>
      <c r="J203" s="147"/>
      <c r="K203" s="1" t="s">
        <v>165</v>
      </c>
      <c r="M203" s="41" t="s">
        <v>166</v>
      </c>
      <c r="N203" s="42"/>
      <c r="O203" s="42"/>
    </row>
    <row r="204" customFormat="false" ht="7.5" hidden="false" customHeight="true" outlineLevel="0" collapsed="false">
      <c r="C204" s="44"/>
      <c r="D204" s="34"/>
      <c r="F204" s="34"/>
      <c r="G204" s="34"/>
      <c r="I204" s="34"/>
      <c r="K204" s="148"/>
      <c r="L204" s="148"/>
      <c r="M204" s="41"/>
      <c r="N204" s="149"/>
      <c r="O204" s="149"/>
    </row>
    <row r="205" customFormat="false" ht="17.25" hidden="false" customHeight="true" outlineLevel="0" collapsed="false">
      <c r="C205" s="44"/>
      <c r="D205" s="144" t="s">
        <v>168</v>
      </c>
      <c r="E205" s="146"/>
      <c r="G205" s="144"/>
      <c r="H205" s="145" t="s">
        <v>126</v>
      </c>
      <c r="I205" s="147"/>
      <c r="J205" s="147"/>
      <c r="K205" s="1" t="s">
        <v>169</v>
      </c>
      <c r="M205" s="41" t="s">
        <v>170</v>
      </c>
      <c r="N205" s="42"/>
      <c r="O205" s="42"/>
    </row>
    <row r="206" customFormat="false" ht="7.5" hidden="false" customHeight="true" outlineLevel="0" collapsed="false">
      <c r="C206" s="44"/>
      <c r="D206" s="34"/>
      <c r="F206" s="34"/>
      <c r="G206" s="34"/>
      <c r="H206" s="34"/>
      <c r="I206" s="34"/>
      <c r="J206" s="34"/>
      <c r="K206" s="34"/>
      <c r="L206" s="34"/>
      <c r="M206" s="41"/>
      <c r="N206" s="149"/>
      <c r="O206" s="149"/>
    </row>
    <row r="207" customFormat="false" ht="17.25" hidden="false" customHeight="true" outlineLevel="0" collapsed="false">
      <c r="C207" s="44"/>
      <c r="D207" s="144" t="s">
        <v>171</v>
      </c>
      <c r="E207" s="146"/>
      <c r="G207" s="144"/>
      <c r="H207" s="145" t="s">
        <v>126</v>
      </c>
      <c r="I207" s="147"/>
      <c r="J207" s="147"/>
      <c r="K207" s="1" t="s">
        <v>169</v>
      </c>
      <c r="M207" s="41" t="s">
        <v>170</v>
      </c>
      <c r="N207" s="42"/>
      <c r="O207" s="42"/>
    </row>
    <row r="208" customFormat="false" ht="7.5" hidden="false" customHeight="true" outlineLevel="0" collapsed="false">
      <c r="C208" s="44"/>
      <c r="D208" s="34"/>
      <c r="F208" s="34"/>
      <c r="G208" s="34"/>
      <c r="H208" s="34"/>
      <c r="I208" s="34"/>
      <c r="J208" s="34"/>
      <c r="K208" s="34"/>
      <c r="L208" s="150"/>
      <c r="M208" s="125"/>
      <c r="N208" s="149"/>
      <c r="O208" s="149"/>
    </row>
    <row r="209" customFormat="false" ht="17.25" hidden="false" customHeight="true" outlineLevel="0" collapsed="false">
      <c r="C209" s="44"/>
      <c r="D209" s="46" t="s">
        <v>143</v>
      </c>
      <c r="E209" s="151"/>
      <c r="F209" s="151"/>
      <c r="G209" s="151"/>
      <c r="H209" s="151"/>
      <c r="I209" s="151"/>
      <c r="J209" s="151"/>
      <c r="K209" s="151"/>
      <c r="L209" s="152"/>
      <c r="M209" s="155" t="s">
        <v>172</v>
      </c>
      <c r="N209" s="149"/>
      <c r="O209" s="149"/>
    </row>
    <row r="210" customFormat="false" ht="17.25" hidden="false" customHeight="true" outlineLevel="0" collapsed="false">
      <c r="C210" s="44"/>
      <c r="D210" s="46"/>
      <c r="E210" s="151"/>
      <c r="F210" s="151"/>
      <c r="G210" s="151"/>
      <c r="H210" s="151"/>
      <c r="I210" s="151"/>
      <c r="J210" s="151"/>
      <c r="K210" s="151"/>
      <c r="L210" s="152"/>
      <c r="M210" s="155"/>
      <c r="N210" s="149"/>
      <c r="O210" s="149"/>
    </row>
    <row r="211" customFormat="false" ht="7.5" hidden="false" customHeight="true" outlineLevel="0" collapsed="false">
      <c r="C211" s="44"/>
      <c r="D211" s="45"/>
      <c r="E211" s="46"/>
      <c r="F211" s="46"/>
      <c r="G211" s="34"/>
      <c r="H211" s="34"/>
      <c r="I211" s="34"/>
      <c r="J211" s="34"/>
      <c r="K211" s="34"/>
      <c r="L211" s="34"/>
      <c r="M211" s="41"/>
      <c r="N211" s="149"/>
      <c r="O211" s="149"/>
    </row>
    <row r="212" customFormat="false" ht="17.25" hidden="false" customHeight="true" outlineLevel="0" collapsed="false">
      <c r="C212" s="51" t="s">
        <v>173</v>
      </c>
      <c r="D212" s="51"/>
      <c r="E212" s="101"/>
      <c r="F212" s="101"/>
      <c r="G212" s="101"/>
      <c r="H212" s="101"/>
      <c r="I212" s="101"/>
      <c r="J212" s="101"/>
      <c r="K212" s="101"/>
      <c r="L212" s="101"/>
      <c r="M212" s="154"/>
      <c r="N212" s="149"/>
      <c r="O212" s="149"/>
    </row>
    <row r="213" customFormat="false" ht="7.5" hidden="false" customHeight="true" outlineLevel="0" collapsed="false">
      <c r="C213" s="44"/>
      <c r="D213" s="45"/>
      <c r="E213" s="144"/>
      <c r="F213" s="144"/>
      <c r="G213" s="144"/>
      <c r="K213" s="145"/>
      <c r="L213" s="145"/>
      <c r="M213" s="41"/>
      <c r="N213" s="149"/>
      <c r="O213" s="149"/>
    </row>
    <row r="214" customFormat="false" ht="17.25" hidden="false" customHeight="true" outlineLevel="0" collapsed="false">
      <c r="C214" s="44"/>
      <c r="D214" s="144" t="s">
        <v>174</v>
      </c>
      <c r="E214" s="146"/>
      <c r="G214" s="144"/>
      <c r="H214" s="145" t="s">
        <v>126</v>
      </c>
      <c r="I214" s="147"/>
      <c r="J214" s="147"/>
      <c r="K214" s="1" t="s">
        <v>152</v>
      </c>
      <c r="M214" s="41" t="s">
        <v>175</v>
      </c>
      <c r="N214" s="42"/>
      <c r="O214" s="42"/>
    </row>
    <row r="215" customFormat="false" ht="7.5" hidden="false" customHeight="true" outlineLevel="0" collapsed="false">
      <c r="C215" s="44"/>
      <c r="D215" s="34"/>
      <c r="F215" s="34"/>
      <c r="G215" s="34"/>
      <c r="I215" s="34"/>
      <c r="K215" s="148"/>
      <c r="L215" s="148"/>
      <c r="M215" s="41"/>
      <c r="N215" s="149"/>
      <c r="O215" s="149"/>
    </row>
    <row r="216" customFormat="false" ht="17.25" hidden="false" customHeight="true" outlineLevel="0" collapsed="false">
      <c r="C216" s="44"/>
      <c r="D216" s="144" t="s">
        <v>176</v>
      </c>
      <c r="E216" s="146"/>
      <c r="G216" s="144"/>
      <c r="H216" s="145" t="s">
        <v>126</v>
      </c>
      <c r="I216" s="147"/>
      <c r="J216" s="147"/>
      <c r="K216" s="1" t="s">
        <v>152</v>
      </c>
      <c r="M216" s="41" t="s">
        <v>175</v>
      </c>
      <c r="N216" s="42"/>
      <c r="O216" s="42"/>
    </row>
    <row r="217" customFormat="false" ht="7.5" hidden="false" customHeight="true" outlineLevel="0" collapsed="false">
      <c r="C217" s="44"/>
      <c r="D217" s="34"/>
      <c r="F217" s="34"/>
      <c r="G217" s="34"/>
      <c r="I217" s="34"/>
      <c r="K217" s="148"/>
      <c r="L217" s="148"/>
      <c r="M217" s="41"/>
      <c r="N217" s="42"/>
      <c r="O217" s="42"/>
    </row>
    <row r="218" customFormat="false" ht="17.25" hidden="false" customHeight="true" outlineLevel="0" collapsed="false">
      <c r="C218" s="44"/>
      <c r="D218" s="144" t="s">
        <v>177</v>
      </c>
      <c r="E218" s="146"/>
      <c r="G218" s="144"/>
      <c r="H218" s="145" t="s">
        <v>126</v>
      </c>
      <c r="I218" s="147"/>
      <c r="J218" s="147"/>
      <c r="K218" s="1" t="s">
        <v>178</v>
      </c>
      <c r="M218" s="41" t="s">
        <v>175</v>
      </c>
      <c r="N218" s="42"/>
      <c r="O218" s="42"/>
    </row>
    <row r="219" customFormat="false" ht="7.5" hidden="false" customHeight="true" outlineLevel="0" collapsed="false">
      <c r="C219" s="44"/>
      <c r="D219" s="34"/>
      <c r="F219" s="34"/>
      <c r="G219" s="34"/>
      <c r="I219" s="34"/>
      <c r="K219" s="148"/>
      <c r="L219" s="148"/>
      <c r="M219" s="41"/>
      <c r="N219" s="149"/>
      <c r="O219" s="149"/>
    </row>
    <row r="220" customFormat="false" ht="17.25" hidden="false" customHeight="true" outlineLevel="0" collapsed="false">
      <c r="C220" s="44"/>
      <c r="D220" s="144" t="s">
        <v>179</v>
      </c>
      <c r="E220" s="146"/>
      <c r="G220" s="144"/>
      <c r="H220" s="145" t="s">
        <v>126</v>
      </c>
      <c r="I220" s="147"/>
      <c r="J220" s="147"/>
      <c r="K220" s="1" t="s">
        <v>139</v>
      </c>
      <c r="M220" s="41" t="s">
        <v>180</v>
      </c>
      <c r="N220" s="42"/>
      <c r="O220" s="42"/>
    </row>
    <row r="221" customFormat="false" ht="7.5" hidden="false" customHeight="true" outlineLevel="0" collapsed="false">
      <c r="C221" s="44"/>
      <c r="D221" s="34"/>
      <c r="F221" s="34"/>
      <c r="G221" s="34"/>
      <c r="H221" s="34"/>
      <c r="I221" s="34"/>
      <c r="J221" s="34"/>
      <c r="K221" s="34"/>
      <c r="L221" s="34"/>
      <c r="M221" s="41"/>
      <c r="N221" s="149"/>
      <c r="O221" s="149"/>
    </row>
    <row r="222" customFormat="false" ht="17.25" hidden="false" customHeight="true" outlineLevel="0" collapsed="false">
      <c r="C222" s="44"/>
      <c r="D222" s="144" t="s">
        <v>181</v>
      </c>
      <c r="E222" s="146"/>
      <c r="G222" s="144"/>
      <c r="H222" s="145" t="s">
        <v>126</v>
      </c>
      <c r="I222" s="147"/>
      <c r="J222" s="147"/>
      <c r="K222" s="1" t="s">
        <v>139</v>
      </c>
      <c r="M222" s="41" t="s">
        <v>140</v>
      </c>
      <c r="N222" s="42"/>
      <c r="O222" s="42"/>
    </row>
    <row r="223" customFormat="false" ht="7.5" hidden="false" customHeight="true" outlineLevel="0" collapsed="false">
      <c r="C223" s="44"/>
      <c r="D223" s="34"/>
      <c r="F223" s="34"/>
      <c r="G223" s="34"/>
      <c r="H223" s="34"/>
      <c r="I223" s="34"/>
      <c r="J223" s="34"/>
      <c r="K223" s="34"/>
      <c r="L223" s="34"/>
      <c r="M223" s="41"/>
      <c r="N223" s="149"/>
      <c r="O223" s="149"/>
    </row>
    <row r="224" customFormat="false" ht="17.25" hidden="false" customHeight="true" outlineLevel="0" collapsed="false">
      <c r="C224" s="44"/>
      <c r="D224" s="46" t="s">
        <v>143</v>
      </c>
      <c r="E224" s="156"/>
      <c r="F224" s="156"/>
      <c r="G224" s="156"/>
      <c r="H224" s="156"/>
      <c r="I224" s="156"/>
      <c r="J224" s="156"/>
      <c r="K224" s="156"/>
      <c r="L224" s="157"/>
      <c r="M224" s="41" t="s">
        <v>182</v>
      </c>
      <c r="N224" s="149"/>
      <c r="O224" s="149"/>
    </row>
    <row r="225" customFormat="false" ht="7.5" hidden="false" customHeight="true" outlineLevel="0" collapsed="false">
      <c r="C225" s="44"/>
      <c r="D225" s="45"/>
      <c r="E225" s="46"/>
      <c r="F225" s="46"/>
      <c r="G225" s="34"/>
      <c r="H225" s="34"/>
      <c r="I225" s="34"/>
      <c r="J225" s="34"/>
      <c r="K225" s="34"/>
      <c r="L225" s="34"/>
      <c r="M225" s="41"/>
      <c r="N225" s="149"/>
      <c r="O225" s="149"/>
    </row>
    <row r="226" customFormat="false" ht="17.25" hidden="false" customHeight="true" outlineLevel="0" collapsed="false">
      <c r="C226" s="51" t="s">
        <v>183</v>
      </c>
      <c r="D226" s="51"/>
      <c r="E226" s="52"/>
      <c r="F226" s="52"/>
      <c r="G226" s="153"/>
      <c r="H226" s="153"/>
      <c r="I226" s="153"/>
      <c r="J226" s="153"/>
      <c r="K226" s="153"/>
      <c r="L226" s="153"/>
      <c r="M226" s="154"/>
      <c r="N226" s="149"/>
      <c r="O226" s="149"/>
    </row>
    <row r="227" customFormat="false" ht="7.5" hidden="false" customHeight="true" outlineLevel="0" collapsed="false">
      <c r="C227" s="44"/>
      <c r="D227" s="45"/>
      <c r="E227" s="46"/>
      <c r="F227" s="46"/>
      <c r="G227" s="34"/>
      <c r="H227" s="34"/>
      <c r="I227" s="34"/>
      <c r="J227" s="34"/>
      <c r="K227" s="34"/>
      <c r="L227" s="34"/>
      <c r="M227" s="41"/>
      <c r="N227" s="149"/>
      <c r="O227" s="149"/>
    </row>
    <row r="228" customFormat="false" ht="17.25" hidden="false" customHeight="true" outlineLevel="0" collapsed="false">
      <c r="C228" s="44"/>
      <c r="D228" s="144" t="s">
        <v>184</v>
      </c>
      <c r="E228" s="146"/>
      <c r="G228" s="144"/>
      <c r="H228" s="145" t="s">
        <v>126</v>
      </c>
      <c r="I228" s="147"/>
      <c r="J228" s="147"/>
      <c r="K228" s="1" t="s">
        <v>152</v>
      </c>
      <c r="M228" s="41" t="s">
        <v>175</v>
      </c>
      <c r="N228" s="42"/>
      <c r="O228" s="42"/>
    </row>
    <row r="229" customFormat="false" ht="7.5" hidden="false" customHeight="true" outlineLevel="0" collapsed="false">
      <c r="C229" s="44"/>
      <c r="D229" s="34"/>
      <c r="F229" s="34"/>
      <c r="G229" s="34"/>
      <c r="I229" s="34"/>
      <c r="K229" s="148"/>
      <c r="L229" s="148"/>
      <c r="M229" s="41"/>
      <c r="N229" s="149"/>
      <c r="O229" s="149"/>
    </row>
    <row r="230" customFormat="false" ht="17.25" hidden="false" customHeight="true" outlineLevel="0" collapsed="false">
      <c r="C230" s="44"/>
      <c r="D230" s="144" t="s">
        <v>185</v>
      </c>
      <c r="E230" s="146"/>
      <c r="G230" s="144"/>
      <c r="H230" s="145" t="s">
        <v>126</v>
      </c>
      <c r="I230" s="147"/>
      <c r="J230" s="147"/>
      <c r="K230" s="1" t="s">
        <v>152</v>
      </c>
      <c r="M230" s="41" t="s">
        <v>186</v>
      </c>
      <c r="N230" s="42"/>
      <c r="O230" s="42"/>
    </row>
    <row r="231" customFormat="false" ht="7.5" hidden="false" customHeight="true" outlineLevel="0" collapsed="false">
      <c r="C231" s="44"/>
      <c r="D231" s="34"/>
      <c r="F231" s="34"/>
      <c r="G231" s="34"/>
      <c r="I231" s="34"/>
      <c r="K231" s="148"/>
      <c r="L231" s="148"/>
      <c r="M231" s="41"/>
      <c r="N231" s="149"/>
      <c r="O231" s="149"/>
    </row>
    <row r="232" customFormat="false" ht="17.25" hidden="false" customHeight="true" outlineLevel="0" collapsed="false">
      <c r="C232" s="44"/>
      <c r="D232" s="144" t="s">
        <v>187</v>
      </c>
      <c r="E232" s="146"/>
      <c r="G232" s="144"/>
      <c r="H232" s="145" t="s">
        <v>126</v>
      </c>
      <c r="I232" s="147"/>
      <c r="J232" s="147"/>
      <c r="K232" s="1" t="s">
        <v>152</v>
      </c>
      <c r="M232" s="41" t="s">
        <v>186</v>
      </c>
      <c r="N232" s="42"/>
      <c r="O232" s="42"/>
    </row>
    <row r="233" customFormat="false" ht="7.5" hidden="false" customHeight="true" outlineLevel="0" collapsed="false">
      <c r="C233" s="44"/>
      <c r="D233" s="34"/>
      <c r="F233" s="34"/>
      <c r="G233" s="34"/>
      <c r="H233" s="34"/>
      <c r="I233" s="34"/>
      <c r="J233" s="34"/>
      <c r="K233" s="34"/>
      <c r="L233" s="34"/>
      <c r="M233" s="86"/>
      <c r="N233" s="149"/>
      <c r="O233" s="149"/>
    </row>
    <row r="234" customFormat="false" ht="17.25" hidden="false" customHeight="true" outlineLevel="0" collapsed="false">
      <c r="C234" s="44"/>
      <c r="D234" s="46" t="s">
        <v>143</v>
      </c>
      <c r="E234" s="158"/>
      <c r="F234" s="158"/>
      <c r="G234" s="158"/>
      <c r="H234" s="158"/>
      <c r="I234" s="158"/>
      <c r="J234" s="158"/>
      <c r="K234" s="158"/>
      <c r="L234" s="159"/>
      <c r="M234" s="125" t="s">
        <v>182</v>
      </c>
      <c r="N234" s="149"/>
      <c r="O234" s="149"/>
    </row>
    <row r="235" customFormat="false" ht="17.25" hidden="false" customHeight="true" outlineLevel="0" collapsed="false">
      <c r="C235" s="44"/>
      <c r="D235" s="45"/>
      <c r="E235" s="158"/>
      <c r="F235" s="158"/>
      <c r="G235" s="158"/>
      <c r="H235" s="158"/>
      <c r="I235" s="158"/>
      <c r="J235" s="158"/>
      <c r="K235" s="158"/>
      <c r="L235" s="159"/>
      <c r="M235" s="125" t="s">
        <v>182</v>
      </c>
      <c r="N235" s="149"/>
      <c r="O235" s="149"/>
    </row>
    <row r="236" customFormat="false" ht="7.5" hidden="false" customHeight="true" outlineLevel="0" collapsed="false">
      <c r="C236" s="44"/>
      <c r="D236" s="45"/>
      <c r="E236" s="46"/>
      <c r="F236" s="46"/>
      <c r="G236" s="34"/>
      <c r="H236" s="34"/>
      <c r="I236" s="34"/>
      <c r="J236" s="34"/>
      <c r="K236" s="34"/>
      <c r="L236" s="34"/>
      <c r="M236" s="41"/>
      <c r="N236" s="149"/>
      <c r="O236" s="149"/>
    </row>
    <row r="237" customFormat="false" ht="17.25" hidden="false" customHeight="true" outlineLevel="0" collapsed="false">
      <c r="C237" s="126" t="s">
        <v>188</v>
      </c>
      <c r="D237" s="126"/>
      <c r="E237" s="126"/>
      <c r="F237" s="52"/>
      <c r="G237" s="153"/>
      <c r="H237" s="153"/>
      <c r="I237" s="153"/>
      <c r="J237" s="153"/>
      <c r="K237" s="153"/>
      <c r="L237" s="153"/>
      <c r="M237" s="154"/>
      <c r="N237" s="149"/>
      <c r="O237" s="149"/>
    </row>
    <row r="238" customFormat="false" ht="7.5" hidden="false" customHeight="true" outlineLevel="0" collapsed="false">
      <c r="C238" s="44"/>
      <c r="D238" s="45"/>
      <c r="E238" s="46"/>
      <c r="F238" s="46"/>
      <c r="G238" s="34"/>
      <c r="H238" s="34"/>
      <c r="I238" s="34"/>
      <c r="J238" s="34"/>
      <c r="K238" s="34"/>
      <c r="L238" s="34"/>
      <c r="M238" s="41"/>
      <c r="N238" s="149"/>
      <c r="O238" s="149"/>
    </row>
    <row r="239" customFormat="false" ht="17.25" hidden="false" customHeight="true" outlineLevel="0" collapsed="false">
      <c r="C239" s="44"/>
      <c r="D239" s="160" t="s">
        <v>189</v>
      </c>
      <c r="E239" s="46"/>
      <c r="F239" s="161" t="s">
        <v>190</v>
      </c>
      <c r="G239" s="161"/>
      <c r="H239" s="161"/>
      <c r="I239" s="161"/>
      <c r="J239" s="161"/>
      <c r="K239" s="161"/>
      <c r="L239" s="34"/>
      <c r="M239" s="41"/>
      <c r="N239" s="149"/>
      <c r="O239" s="149"/>
    </row>
    <row r="240" customFormat="false" ht="17.25" hidden="false" customHeight="true" outlineLevel="0" collapsed="false">
      <c r="C240" s="44"/>
      <c r="D240" s="162" t="s">
        <v>191</v>
      </c>
      <c r="E240" s="163" t="s">
        <v>192</v>
      </c>
      <c r="F240" s="54"/>
      <c r="G240" s="54"/>
      <c r="H240" s="54"/>
      <c r="I240" s="54"/>
      <c r="J240" s="54"/>
      <c r="K240" s="54"/>
      <c r="L240" s="34"/>
      <c r="M240" s="41" t="s">
        <v>193</v>
      </c>
      <c r="N240" s="149"/>
      <c r="O240" s="149"/>
    </row>
    <row r="241" customFormat="false" ht="7.5" hidden="false" customHeight="true" outlineLevel="0" collapsed="false">
      <c r="C241" s="44"/>
      <c r="D241" s="164"/>
      <c r="E241" s="163"/>
      <c r="F241" s="46"/>
      <c r="G241" s="34"/>
      <c r="H241" s="34"/>
      <c r="I241" s="34"/>
      <c r="J241" s="34"/>
      <c r="K241" s="34"/>
      <c r="L241" s="34"/>
      <c r="M241" s="41"/>
      <c r="N241" s="149"/>
      <c r="O241" s="149"/>
    </row>
    <row r="242" customFormat="false" ht="17.25" hidden="false" customHeight="true" outlineLevel="0" collapsed="false">
      <c r="C242" s="44"/>
      <c r="D242" s="162" t="s">
        <v>194</v>
      </c>
      <c r="E242" s="163" t="s">
        <v>192</v>
      </c>
      <c r="F242" s="54"/>
      <c r="G242" s="54"/>
      <c r="H242" s="54"/>
      <c r="I242" s="54"/>
      <c r="J242" s="54"/>
      <c r="K242" s="54"/>
      <c r="L242" s="34"/>
      <c r="M242" s="41" t="s">
        <v>195</v>
      </c>
      <c r="N242" s="149"/>
      <c r="O242" s="149"/>
    </row>
    <row r="243" customFormat="false" ht="7.5" hidden="false" customHeight="true" outlineLevel="0" collapsed="false">
      <c r="C243" s="44"/>
      <c r="D243" s="81"/>
      <c r="E243" s="46"/>
      <c r="F243" s="46"/>
      <c r="G243" s="34"/>
      <c r="H243" s="34"/>
      <c r="I243" s="34"/>
      <c r="J243" s="34"/>
      <c r="K243" s="34"/>
      <c r="L243" s="34"/>
      <c r="M243" s="41"/>
      <c r="N243" s="149"/>
      <c r="O243" s="149"/>
    </row>
    <row r="244" customFormat="false" ht="17.25" hidden="false" customHeight="true" outlineLevel="0" collapsed="false">
      <c r="C244" s="44"/>
      <c r="D244" s="162" t="s">
        <v>196</v>
      </c>
      <c r="E244" s="163" t="s">
        <v>192</v>
      </c>
      <c r="F244" s="54"/>
      <c r="G244" s="54"/>
      <c r="H244" s="54"/>
      <c r="I244" s="54"/>
      <c r="J244" s="54"/>
      <c r="K244" s="54"/>
      <c r="L244" s="34"/>
      <c r="M244" s="41" t="s">
        <v>197</v>
      </c>
      <c r="N244" s="149"/>
      <c r="O244" s="149"/>
    </row>
    <row r="245" customFormat="false" ht="7.5" hidden="false" customHeight="true" outlineLevel="0" collapsed="false">
      <c r="C245" s="165"/>
      <c r="D245" s="166"/>
      <c r="E245" s="167"/>
      <c r="M245" s="168"/>
    </row>
    <row r="246" customFormat="false" ht="17.25" hidden="false" customHeight="true" outlineLevel="0" collapsed="false">
      <c r="C246" s="44"/>
      <c r="D246" s="162" t="s">
        <v>198</v>
      </c>
      <c r="E246" s="163" t="s">
        <v>192</v>
      </c>
      <c r="F246" s="54"/>
      <c r="G246" s="54"/>
      <c r="H246" s="54"/>
      <c r="I246" s="54"/>
      <c r="J246" s="54"/>
      <c r="K246" s="54"/>
      <c r="L246" s="34"/>
      <c r="M246" s="41" t="s">
        <v>199</v>
      </c>
      <c r="N246" s="149"/>
      <c r="O246" s="149"/>
    </row>
    <row r="247" customFormat="false" ht="7.5" hidden="false" customHeight="true" outlineLevel="0" collapsed="false">
      <c r="C247" s="169"/>
      <c r="M247" s="170"/>
    </row>
    <row r="248" customFormat="false" ht="17.25" hidden="false" customHeight="true" outlineLevel="0" collapsed="false">
      <c r="C248" s="18" t="s">
        <v>200</v>
      </c>
      <c r="D248" s="18"/>
      <c r="E248" s="73"/>
      <c r="F248" s="73"/>
      <c r="G248" s="73"/>
      <c r="H248" s="73"/>
      <c r="I248" s="73"/>
      <c r="J248" s="73"/>
      <c r="K248" s="73"/>
      <c r="L248" s="73"/>
      <c r="M248" s="74"/>
      <c r="N248" s="21"/>
      <c r="O248" s="21"/>
    </row>
    <row r="249" s="4" customFormat="true" ht="6" hidden="false" customHeight="true" outlineLevel="0" collapsed="false">
      <c r="C249" s="171"/>
      <c r="D249" s="79"/>
      <c r="E249" s="79"/>
      <c r="F249" s="79"/>
      <c r="G249" s="79"/>
      <c r="H249" s="79"/>
      <c r="I249" s="79"/>
      <c r="J249" s="79"/>
      <c r="K249" s="79"/>
      <c r="L249" s="79"/>
      <c r="M249" s="80"/>
      <c r="N249" s="21"/>
      <c r="O249" s="21"/>
      <c r="R249" s="1"/>
      <c r="S249" s="1"/>
      <c r="T249" s="1"/>
      <c r="U249" s="1"/>
      <c r="V249" s="1"/>
      <c r="W249" s="1"/>
      <c r="X249" s="1"/>
      <c r="Y249" s="1"/>
      <c r="Z249" s="1"/>
      <c r="AA249" s="1"/>
    </row>
    <row r="250" s="172" customFormat="true" ht="17.25" hidden="false" customHeight="true" outlineLevel="0" collapsed="false">
      <c r="C250" s="126" t="s">
        <v>201</v>
      </c>
      <c r="D250" s="126"/>
      <c r="E250" s="101"/>
      <c r="F250" s="101"/>
      <c r="G250" s="101"/>
      <c r="H250" s="101"/>
      <c r="I250" s="101"/>
      <c r="J250" s="101"/>
      <c r="K250" s="101"/>
      <c r="L250" s="101"/>
      <c r="M250" s="53"/>
      <c r="O250" s="173"/>
      <c r="P250" s="4"/>
      <c r="Q250" s="4"/>
      <c r="R250" s="1"/>
      <c r="S250" s="1"/>
      <c r="T250" s="1"/>
      <c r="U250" s="1"/>
      <c r="V250" s="1"/>
      <c r="W250" s="1"/>
      <c r="X250" s="1"/>
      <c r="Y250" s="1"/>
      <c r="Z250" s="1"/>
      <c r="AA250" s="1"/>
    </row>
    <row r="251" s="172" customFormat="true" ht="7.5" hidden="false" customHeight="true" outlineLevel="0" collapsed="false">
      <c r="C251" s="116"/>
      <c r="D251" s="8"/>
      <c r="E251" s="4"/>
      <c r="F251" s="4"/>
      <c r="G251" s="4"/>
      <c r="H251" s="4"/>
      <c r="I251" s="4"/>
      <c r="J251" s="4"/>
      <c r="K251" s="4"/>
      <c r="L251" s="4"/>
      <c r="M251" s="130"/>
      <c r="O251" s="173"/>
      <c r="P251" s="4"/>
      <c r="Q251" s="4"/>
      <c r="R251" s="1"/>
      <c r="S251" s="1"/>
      <c r="T251" s="1"/>
      <c r="U251" s="1"/>
      <c r="V251" s="1"/>
      <c r="W251" s="1"/>
      <c r="X251" s="1"/>
      <c r="Y251" s="1"/>
      <c r="Z251" s="1"/>
      <c r="AA251" s="1"/>
    </row>
    <row r="252" s="172" customFormat="true" ht="17.25" hidden="false" customHeight="true" outlineLevel="0" collapsed="false">
      <c r="C252" s="116"/>
      <c r="D252" s="8" t="s">
        <v>202</v>
      </c>
      <c r="E252" s="39"/>
      <c r="F252" s="39"/>
      <c r="G252" s="39"/>
      <c r="H252" s="39"/>
      <c r="I252" s="39"/>
      <c r="J252" s="39"/>
      <c r="K252" s="39"/>
      <c r="L252" s="40"/>
      <c r="M252" s="125" t="s">
        <v>203</v>
      </c>
      <c r="O252" s="173"/>
      <c r="P252" s="4"/>
      <c r="Q252" s="4"/>
      <c r="R252" s="1"/>
      <c r="S252" s="1"/>
      <c r="T252" s="1"/>
      <c r="U252" s="1"/>
      <c r="V252" s="1"/>
      <c r="W252" s="1"/>
      <c r="X252" s="1"/>
      <c r="Y252" s="1"/>
      <c r="Z252" s="1"/>
      <c r="AA252" s="1"/>
    </row>
    <row r="253" s="172" customFormat="true" ht="7.5" hidden="false" customHeight="true" outlineLevel="0" collapsed="false">
      <c r="C253" s="116"/>
      <c r="D253" s="8"/>
      <c r="E253" s="79"/>
      <c r="F253" s="79"/>
      <c r="G253" s="79"/>
      <c r="H253" s="79"/>
      <c r="I253" s="79"/>
      <c r="J253" s="79"/>
      <c r="K253" s="79"/>
      <c r="L253" s="79"/>
      <c r="M253" s="125"/>
      <c r="O253" s="173"/>
      <c r="P253" s="4"/>
      <c r="Q253" s="4"/>
      <c r="R253" s="1"/>
      <c r="S253" s="1"/>
      <c r="T253" s="1"/>
      <c r="U253" s="1"/>
      <c r="V253" s="1"/>
      <c r="W253" s="1"/>
      <c r="X253" s="1"/>
      <c r="Y253" s="1"/>
      <c r="Z253" s="1"/>
      <c r="AA253" s="1"/>
    </row>
    <row r="254" s="172" customFormat="true" ht="17.25" hidden="false" customHeight="true" outlineLevel="0" collapsed="false">
      <c r="C254" s="116"/>
      <c r="D254" s="8" t="s">
        <v>204</v>
      </c>
      <c r="E254" s="117"/>
      <c r="F254" s="117"/>
      <c r="G254" s="47" t="s">
        <v>15</v>
      </c>
      <c r="H254" s="47"/>
      <c r="I254" s="47"/>
      <c r="J254" s="47"/>
      <c r="K254" s="47"/>
      <c r="L254" s="47"/>
      <c r="M254" s="125" t="s">
        <v>205</v>
      </c>
      <c r="O254" s="173"/>
      <c r="P254" s="4"/>
      <c r="Q254" s="4"/>
      <c r="R254" s="1"/>
      <c r="S254" s="1"/>
      <c r="T254" s="1"/>
      <c r="U254" s="1"/>
      <c r="V254" s="1"/>
      <c r="W254" s="1"/>
      <c r="X254" s="1"/>
      <c r="Y254" s="1"/>
      <c r="Z254" s="1"/>
      <c r="AA254" s="1"/>
    </row>
    <row r="255" s="4" customFormat="true" ht="7.5" hidden="false" customHeight="true" outlineLevel="0" collapsed="false">
      <c r="C255" s="171"/>
      <c r="D255" s="79"/>
      <c r="E255" s="23"/>
      <c r="F255" s="23"/>
      <c r="G255" s="79"/>
      <c r="H255" s="79"/>
      <c r="I255" s="79"/>
      <c r="J255" s="79"/>
      <c r="K255" s="79"/>
      <c r="L255" s="79"/>
      <c r="M255" s="115"/>
      <c r="N255" s="165"/>
      <c r="O255" s="21"/>
      <c r="R255" s="1"/>
      <c r="S255" s="1"/>
      <c r="T255" s="1"/>
      <c r="U255" s="1"/>
      <c r="V255" s="1"/>
      <c r="W255" s="1"/>
      <c r="X255" s="1"/>
      <c r="Y255" s="1"/>
      <c r="Z255" s="1"/>
      <c r="AA255" s="1"/>
    </row>
    <row r="256" s="4" customFormat="true" ht="7.5" hidden="false" customHeight="true" outlineLevel="0" collapsed="false">
      <c r="C256" s="171"/>
      <c r="D256" s="79"/>
      <c r="E256" s="79"/>
      <c r="F256" s="79"/>
      <c r="G256" s="79"/>
      <c r="H256" s="79"/>
      <c r="I256" s="79"/>
      <c r="J256" s="79"/>
      <c r="K256" s="79"/>
      <c r="L256" s="79"/>
      <c r="M256" s="114"/>
      <c r="N256" s="21"/>
      <c r="O256" s="21"/>
      <c r="R256" s="1"/>
      <c r="S256" s="1"/>
      <c r="T256" s="1"/>
      <c r="U256" s="1"/>
      <c r="V256" s="1"/>
      <c r="W256" s="1"/>
      <c r="X256" s="1"/>
      <c r="Y256" s="1"/>
      <c r="Z256" s="1"/>
      <c r="AA256" s="1"/>
    </row>
    <row r="257" customFormat="false" ht="17.25" hidden="false" customHeight="true" outlineLevel="0" collapsed="false">
      <c r="C257" s="51" t="s">
        <v>206</v>
      </c>
      <c r="D257" s="51"/>
      <c r="E257" s="101"/>
      <c r="F257" s="101"/>
      <c r="G257" s="101"/>
      <c r="H257" s="101"/>
      <c r="I257" s="101"/>
      <c r="J257" s="101"/>
      <c r="K257" s="101"/>
      <c r="L257" s="101"/>
      <c r="M257" s="154"/>
      <c r="N257" s="42"/>
      <c r="O257" s="42"/>
    </row>
    <row r="258" customFormat="false" ht="7.5" hidden="false" customHeight="true" outlineLevel="0" collapsed="false">
      <c r="C258" s="37"/>
      <c r="D258" s="43"/>
      <c r="E258" s="4"/>
      <c r="F258" s="4"/>
      <c r="G258" s="4"/>
      <c r="H258" s="4"/>
      <c r="I258" s="4"/>
      <c r="J258" s="4"/>
      <c r="K258" s="4"/>
      <c r="L258" s="4"/>
      <c r="M258" s="41"/>
      <c r="N258" s="42"/>
      <c r="O258" s="42"/>
    </row>
    <row r="259" customFormat="false" ht="17.25" hidden="false" customHeight="true" outlineLevel="0" collapsed="false">
      <c r="C259" s="37"/>
      <c r="D259" s="43" t="s">
        <v>207</v>
      </c>
      <c r="E259" s="39"/>
      <c r="F259" s="39"/>
      <c r="G259" s="39"/>
      <c r="H259" s="39"/>
      <c r="I259" s="39"/>
      <c r="J259" s="39"/>
      <c r="K259" s="39"/>
      <c r="L259" s="40"/>
      <c r="M259" s="41" t="s">
        <v>208</v>
      </c>
      <c r="N259" s="42"/>
      <c r="O259" s="42"/>
    </row>
    <row r="260" customFormat="false" ht="7.5" hidden="false" customHeight="true" outlineLevel="0" collapsed="false">
      <c r="C260" s="37"/>
      <c r="D260" s="43"/>
      <c r="E260" s="79"/>
      <c r="F260" s="79"/>
      <c r="G260" s="79"/>
      <c r="H260" s="79"/>
      <c r="I260" s="79"/>
      <c r="J260" s="79"/>
      <c r="K260" s="79"/>
      <c r="L260" s="79"/>
      <c r="M260" s="41"/>
      <c r="N260" s="42"/>
      <c r="O260" s="42"/>
    </row>
    <row r="261" customFormat="false" ht="17.25" hidden="false" customHeight="true" outlineLevel="0" collapsed="false">
      <c r="C261" s="37"/>
      <c r="D261" s="43" t="s">
        <v>204</v>
      </c>
      <c r="E261" s="117"/>
      <c r="F261" s="117"/>
      <c r="G261" s="47" t="s">
        <v>15</v>
      </c>
      <c r="H261" s="47"/>
      <c r="I261" s="47"/>
      <c r="J261" s="47"/>
      <c r="K261" s="47"/>
      <c r="L261" s="47"/>
      <c r="M261" s="41" t="s">
        <v>205</v>
      </c>
      <c r="N261" s="42"/>
      <c r="O261" s="42"/>
    </row>
    <row r="262" customFormat="false" ht="7.5" hidden="false" customHeight="true" outlineLevel="0" collapsed="false">
      <c r="C262" s="37"/>
      <c r="D262" s="43"/>
      <c r="E262" s="47"/>
      <c r="F262" s="47"/>
      <c r="G262" s="47"/>
      <c r="H262" s="47"/>
      <c r="I262" s="47"/>
      <c r="J262" s="47"/>
      <c r="K262" s="47"/>
      <c r="L262" s="47"/>
      <c r="M262" s="41"/>
      <c r="N262" s="42"/>
      <c r="O262" s="42"/>
    </row>
    <row r="263" customFormat="false" ht="17.25" hidden="false" customHeight="true" outlineLevel="0" collapsed="false">
      <c r="C263" s="51" t="s">
        <v>209</v>
      </c>
      <c r="D263" s="51"/>
      <c r="E263" s="101"/>
      <c r="F263" s="101"/>
      <c r="G263" s="101"/>
      <c r="H263" s="101"/>
      <c r="I263" s="101"/>
      <c r="J263" s="101"/>
      <c r="K263" s="101"/>
      <c r="L263" s="101"/>
      <c r="M263" s="154"/>
      <c r="N263" s="42"/>
      <c r="O263" s="42"/>
    </row>
    <row r="264" customFormat="false" ht="7.5" hidden="false" customHeight="true" outlineLevel="0" collapsed="false">
      <c r="C264" s="37"/>
      <c r="D264" s="43"/>
      <c r="E264" s="79"/>
      <c r="F264" s="79"/>
      <c r="G264" s="79"/>
      <c r="H264" s="79"/>
      <c r="I264" s="79"/>
      <c r="J264" s="79"/>
      <c r="K264" s="79"/>
      <c r="L264" s="79"/>
      <c r="M264" s="41"/>
      <c r="N264" s="42"/>
      <c r="O264" s="42"/>
    </row>
    <row r="265" customFormat="false" ht="17.25" hidden="false" customHeight="true" outlineLevel="0" collapsed="false">
      <c r="C265" s="37"/>
      <c r="D265" s="43" t="s">
        <v>210</v>
      </c>
      <c r="E265" s="39"/>
      <c r="F265" s="39"/>
      <c r="G265" s="39"/>
      <c r="H265" s="39"/>
      <c r="I265" s="39"/>
      <c r="J265" s="39"/>
      <c r="K265" s="39"/>
      <c r="L265" s="40"/>
      <c r="M265" s="41" t="s">
        <v>211</v>
      </c>
      <c r="N265" s="42"/>
      <c r="O265" s="42"/>
    </row>
    <row r="266" customFormat="false" ht="7.5" hidden="false" customHeight="true" outlineLevel="0" collapsed="false">
      <c r="C266" s="44"/>
      <c r="D266" s="43"/>
      <c r="E266" s="79"/>
      <c r="F266" s="79"/>
      <c r="G266" s="79"/>
      <c r="H266" s="79"/>
      <c r="I266" s="79"/>
      <c r="J266" s="79"/>
      <c r="K266" s="79"/>
      <c r="L266" s="79"/>
      <c r="M266" s="41"/>
      <c r="N266" s="42"/>
      <c r="O266" s="42"/>
    </row>
    <row r="267" customFormat="false" ht="17.25" hidden="false" customHeight="true" outlineLevel="0" collapsed="false">
      <c r="C267" s="37"/>
      <c r="D267" s="43" t="s">
        <v>212</v>
      </c>
      <c r="E267" s="117"/>
      <c r="F267" s="117"/>
      <c r="G267" s="47" t="s">
        <v>15</v>
      </c>
      <c r="H267" s="47"/>
      <c r="I267" s="47"/>
      <c r="J267" s="47"/>
      <c r="K267" s="47"/>
      <c r="L267" s="47"/>
      <c r="M267" s="41" t="s">
        <v>213</v>
      </c>
      <c r="N267" s="42"/>
      <c r="O267" s="42"/>
    </row>
    <row r="268" customFormat="false" ht="7.5" hidden="false" customHeight="true" outlineLevel="0" collapsed="false">
      <c r="C268" s="37"/>
      <c r="D268" s="43"/>
      <c r="E268" s="47"/>
      <c r="F268" s="47"/>
      <c r="G268" s="47"/>
      <c r="H268" s="47"/>
      <c r="I268" s="47"/>
      <c r="J268" s="47"/>
      <c r="K268" s="47"/>
      <c r="L268" s="47"/>
      <c r="M268" s="41"/>
      <c r="N268" s="42"/>
      <c r="O268" s="42"/>
    </row>
    <row r="269" customFormat="false" ht="17.25" hidden="false" customHeight="true" outlineLevel="0" collapsed="false">
      <c r="C269" s="37"/>
      <c r="D269" s="43" t="s">
        <v>214</v>
      </c>
      <c r="E269" s="39"/>
      <c r="F269" s="39"/>
      <c r="G269" s="39"/>
      <c r="H269" s="39"/>
      <c r="I269" s="39"/>
      <c r="J269" s="39"/>
      <c r="K269" s="39"/>
      <c r="L269" s="40"/>
      <c r="M269" s="41" t="s">
        <v>215</v>
      </c>
      <c r="N269" s="42"/>
      <c r="O269" s="42"/>
    </row>
    <row r="270" customFormat="false" ht="17.25" hidden="false" customHeight="true" outlineLevel="0" collapsed="false">
      <c r="C270" s="44"/>
      <c r="D270" s="45"/>
      <c r="E270" s="45"/>
      <c r="F270" s="45"/>
      <c r="G270" s="45"/>
      <c r="H270" s="45"/>
      <c r="I270" s="45"/>
      <c r="J270" s="45"/>
      <c r="K270" s="45"/>
      <c r="L270" s="45"/>
      <c r="M270" s="41" t="s">
        <v>216</v>
      </c>
      <c r="N270" s="42"/>
      <c r="O270" s="42"/>
    </row>
    <row r="271" s="172" customFormat="true" ht="7.5" hidden="false" customHeight="true" outlineLevel="0" collapsed="false">
      <c r="C271" s="116"/>
      <c r="D271" s="8"/>
      <c r="E271" s="47"/>
      <c r="F271" s="47"/>
      <c r="G271" s="47"/>
      <c r="H271" s="47"/>
      <c r="I271" s="47"/>
      <c r="J271" s="47"/>
      <c r="K271" s="47"/>
      <c r="L271" s="47"/>
      <c r="M271" s="125"/>
      <c r="O271" s="173"/>
      <c r="P271" s="4"/>
      <c r="Q271" s="4"/>
      <c r="R271" s="1"/>
      <c r="S271" s="1"/>
      <c r="T271" s="1"/>
      <c r="U271" s="1"/>
      <c r="V271" s="1"/>
      <c r="W271" s="1"/>
      <c r="X271" s="1"/>
      <c r="Y271" s="1"/>
      <c r="Z271" s="1"/>
      <c r="AA271" s="1"/>
    </row>
    <row r="272" s="172" customFormat="true" ht="17.25" hidden="false" customHeight="true" outlineLevel="0" collapsed="false">
      <c r="C272" s="174" t="s">
        <v>217</v>
      </c>
      <c r="D272" s="174"/>
      <c r="E272" s="175"/>
      <c r="F272" s="175"/>
      <c r="G272" s="175"/>
      <c r="H272" s="175"/>
      <c r="I272" s="175"/>
      <c r="J272" s="175"/>
      <c r="K272" s="175"/>
      <c r="L272" s="175"/>
      <c r="M272" s="176"/>
      <c r="O272" s="173"/>
      <c r="P272" s="4"/>
      <c r="Q272" s="4"/>
      <c r="R272" s="1"/>
      <c r="S272" s="1"/>
      <c r="T272" s="1"/>
      <c r="U272" s="1"/>
      <c r="V272" s="1"/>
      <c r="W272" s="1"/>
      <c r="X272" s="1"/>
      <c r="Y272" s="1"/>
      <c r="Z272" s="1"/>
      <c r="AA272" s="1"/>
    </row>
    <row r="273" s="172" customFormat="true" ht="7.5" hidden="false" customHeight="true" outlineLevel="0" collapsed="false">
      <c r="C273" s="116"/>
      <c r="D273" s="8"/>
      <c r="E273" s="4"/>
      <c r="F273" s="4"/>
      <c r="G273" s="4"/>
      <c r="H273" s="4"/>
      <c r="I273" s="4"/>
      <c r="J273" s="4"/>
      <c r="K273" s="4"/>
      <c r="L273" s="4"/>
      <c r="M273" s="125"/>
      <c r="O273" s="173"/>
      <c r="P273" s="4"/>
      <c r="Q273" s="4"/>
      <c r="R273" s="1"/>
      <c r="S273" s="1"/>
      <c r="T273" s="1"/>
      <c r="U273" s="1"/>
      <c r="V273" s="1"/>
      <c r="W273" s="1"/>
      <c r="X273" s="1"/>
      <c r="Y273" s="1"/>
      <c r="Z273" s="1"/>
      <c r="AA273" s="1"/>
    </row>
    <row r="274" s="172" customFormat="true" ht="17.25" hidden="false" customHeight="true" outlineLevel="0" collapsed="false">
      <c r="C274" s="116"/>
      <c r="D274" s="8" t="s">
        <v>202</v>
      </c>
      <c r="E274" s="39"/>
      <c r="F274" s="39"/>
      <c r="G274" s="39"/>
      <c r="H274" s="39"/>
      <c r="I274" s="39"/>
      <c r="J274" s="39"/>
      <c r="K274" s="39"/>
      <c r="L274" s="40"/>
      <c r="M274" s="125" t="s">
        <v>218</v>
      </c>
      <c r="O274" s="173"/>
      <c r="P274" s="4"/>
      <c r="Q274" s="4"/>
      <c r="R274" s="1"/>
      <c r="S274" s="1"/>
      <c r="T274" s="1"/>
      <c r="U274" s="1"/>
      <c r="V274" s="1"/>
      <c r="W274" s="1"/>
      <c r="X274" s="1"/>
      <c r="Y274" s="1"/>
      <c r="Z274" s="1"/>
      <c r="AA274" s="1"/>
    </row>
    <row r="275" s="172" customFormat="true" ht="7.5" hidden="false" customHeight="true" outlineLevel="0" collapsed="false">
      <c r="C275" s="116"/>
      <c r="D275" s="8"/>
      <c r="E275" s="79"/>
      <c r="F275" s="79"/>
      <c r="G275" s="79"/>
      <c r="H275" s="79"/>
      <c r="I275" s="79"/>
      <c r="J275" s="79"/>
      <c r="K275" s="79"/>
      <c r="L275" s="79"/>
      <c r="M275" s="125"/>
      <c r="O275" s="173"/>
      <c r="P275" s="4"/>
      <c r="Q275" s="4"/>
      <c r="R275" s="1"/>
      <c r="S275" s="1"/>
      <c r="T275" s="1"/>
      <c r="U275" s="1"/>
      <c r="V275" s="1"/>
      <c r="W275" s="1"/>
      <c r="X275" s="1"/>
      <c r="Y275" s="1"/>
      <c r="Z275" s="1"/>
      <c r="AA275" s="1"/>
    </row>
    <row r="276" s="172" customFormat="true" ht="17.25" hidden="false" customHeight="true" outlineLevel="0" collapsed="false">
      <c r="C276" s="116"/>
      <c r="D276" s="8" t="s">
        <v>219</v>
      </c>
      <c r="E276" s="117"/>
      <c r="F276" s="117"/>
      <c r="G276" s="47" t="s">
        <v>15</v>
      </c>
      <c r="H276" s="47"/>
      <c r="I276" s="47"/>
      <c r="J276" s="47"/>
      <c r="K276" s="47"/>
      <c r="L276" s="47"/>
      <c r="M276" s="125" t="s">
        <v>205</v>
      </c>
      <c r="O276" s="173"/>
      <c r="P276" s="4"/>
      <c r="Q276" s="4"/>
      <c r="R276" s="1"/>
      <c r="S276" s="1"/>
      <c r="T276" s="1"/>
      <c r="U276" s="1"/>
      <c r="V276" s="1"/>
      <c r="W276" s="1"/>
      <c r="X276" s="1"/>
      <c r="Y276" s="1"/>
      <c r="Z276" s="1"/>
      <c r="AA276" s="1"/>
    </row>
    <row r="277" customFormat="false" ht="7.5" hidden="false" customHeight="true" outlineLevel="0" collapsed="false">
      <c r="C277" s="177"/>
      <c r="D277" s="178"/>
      <c r="E277" s="179"/>
      <c r="F277" s="179"/>
      <c r="G277" s="178"/>
      <c r="H277" s="178"/>
      <c r="I277" s="178"/>
      <c r="J277" s="178"/>
      <c r="K277" s="178"/>
      <c r="L277" s="178"/>
      <c r="M277" s="180"/>
    </row>
    <row r="278" customFormat="false" ht="16.5" hidden="false" customHeight="true" outlineLevel="0" collapsed="false">
      <c r="C278" s="18" t="s">
        <v>220</v>
      </c>
      <c r="D278" s="18"/>
      <c r="E278" s="18"/>
      <c r="F278" s="18"/>
      <c r="G278" s="18"/>
      <c r="H278" s="18"/>
      <c r="I278" s="73"/>
      <c r="J278" s="73"/>
      <c r="K278" s="73"/>
      <c r="L278" s="73"/>
      <c r="M278" s="181"/>
    </row>
    <row r="279" customFormat="false" ht="6.75" hidden="false" customHeight="true" outlineLevel="0" collapsed="false">
      <c r="C279" s="22"/>
      <c r="D279" s="23"/>
      <c r="E279" s="23"/>
      <c r="F279" s="23"/>
      <c r="G279" s="23"/>
      <c r="H279" s="23"/>
      <c r="I279" s="23"/>
      <c r="J279" s="23"/>
      <c r="K279" s="23"/>
      <c r="L279" s="23"/>
      <c r="M279" s="182"/>
    </row>
    <row r="280" customFormat="false" ht="16.5" hidden="false" customHeight="true" outlineLevel="0" collapsed="false">
      <c r="C280" s="51" t="s">
        <v>206</v>
      </c>
      <c r="D280" s="51"/>
      <c r="E280" s="101"/>
      <c r="F280" s="101"/>
      <c r="G280" s="101"/>
      <c r="H280" s="101"/>
      <c r="I280" s="101"/>
      <c r="J280" s="101"/>
      <c r="K280" s="101"/>
      <c r="L280" s="101"/>
      <c r="M280" s="154"/>
    </row>
    <row r="281" customFormat="false" ht="7.5" hidden="false" customHeight="true" outlineLevel="0" collapsed="false">
      <c r="C281" s="37"/>
      <c r="D281" s="43"/>
      <c r="E281" s="4"/>
      <c r="F281" s="4"/>
      <c r="G281" s="4"/>
      <c r="H281" s="4"/>
      <c r="I281" s="4"/>
      <c r="J281" s="4"/>
      <c r="K281" s="4"/>
      <c r="L281" s="4"/>
      <c r="M281" s="41"/>
    </row>
    <row r="282" customFormat="false" ht="17.25" hidden="false" customHeight="false" outlineLevel="0" collapsed="false">
      <c r="C282" s="37"/>
      <c r="D282" s="43" t="s">
        <v>204</v>
      </c>
      <c r="E282" s="117"/>
      <c r="F282" s="117"/>
      <c r="G282" s="47" t="s">
        <v>15</v>
      </c>
      <c r="H282" s="47"/>
      <c r="I282" s="47"/>
      <c r="J282" s="47"/>
      <c r="K282" s="47"/>
      <c r="L282" s="47"/>
      <c r="M282" s="41" t="s">
        <v>205</v>
      </c>
    </row>
    <row r="283" customFormat="false" ht="6.75" hidden="false" customHeight="true" outlineLevel="0" collapsed="false">
      <c r="C283" s="37"/>
      <c r="D283" s="43"/>
      <c r="E283" s="47"/>
      <c r="F283" s="47"/>
      <c r="G283" s="47"/>
      <c r="H283" s="47"/>
      <c r="I283" s="47"/>
      <c r="J283" s="47"/>
      <c r="K283" s="47"/>
      <c r="L283" s="47"/>
      <c r="M283" s="41"/>
    </row>
    <row r="284" customFormat="false" ht="16.5" hidden="false" customHeight="true" outlineLevel="0" collapsed="false">
      <c r="C284" s="51" t="s">
        <v>209</v>
      </c>
      <c r="D284" s="51"/>
      <c r="E284" s="101"/>
      <c r="F284" s="101"/>
      <c r="G284" s="101"/>
      <c r="H284" s="101"/>
      <c r="I284" s="101"/>
      <c r="J284" s="101"/>
      <c r="K284" s="101"/>
      <c r="L284" s="101"/>
      <c r="M284" s="154"/>
    </row>
    <row r="285" customFormat="false" ht="7.5" hidden="false" customHeight="true" outlineLevel="0" collapsed="false">
      <c r="C285" s="37"/>
      <c r="D285" s="43"/>
      <c r="E285" s="79"/>
      <c r="F285" s="79"/>
      <c r="G285" s="79"/>
      <c r="H285" s="79"/>
      <c r="I285" s="79"/>
      <c r="J285" s="79"/>
      <c r="K285" s="79"/>
      <c r="L285" s="79"/>
      <c r="M285" s="41"/>
    </row>
    <row r="286" customFormat="false" ht="17.25" hidden="false" customHeight="false" outlineLevel="0" collapsed="false">
      <c r="C286" s="37"/>
      <c r="D286" s="43" t="s">
        <v>212</v>
      </c>
      <c r="E286" s="117"/>
      <c r="F286" s="117"/>
      <c r="G286" s="47" t="s">
        <v>15</v>
      </c>
      <c r="H286" s="47"/>
      <c r="I286" s="47"/>
      <c r="J286" s="47"/>
      <c r="K286" s="47"/>
      <c r="L286" s="47"/>
      <c r="M286" s="41" t="s">
        <v>213</v>
      </c>
    </row>
    <row r="287" customFormat="false" ht="7.5" hidden="false" customHeight="true" outlineLevel="0" collapsed="false">
      <c r="C287" s="37"/>
      <c r="D287" s="43"/>
      <c r="E287" s="47"/>
      <c r="F287" s="47"/>
      <c r="G287" s="47"/>
      <c r="H287" s="47"/>
      <c r="I287" s="47"/>
      <c r="J287" s="47"/>
      <c r="K287" s="47"/>
      <c r="L287" s="47"/>
      <c r="M287" s="41"/>
    </row>
    <row r="288" customFormat="false" ht="17.25" hidden="false" customHeight="false" outlineLevel="0" collapsed="false">
      <c r="C288" s="37"/>
      <c r="D288" s="43" t="s">
        <v>214</v>
      </c>
      <c r="E288" s="39"/>
      <c r="F288" s="39"/>
      <c r="G288" s="39"/>
      <c r="H288" s="39"/>
      <c r="I288" s="39"/>
      <c r="J288" s="39"/>
      <c r="K288" s="39"/>
      <c r="L288" s="40"/>
      <c r="M288" s="41" t="s">
        <v>221</v>
      </c>
    </row>
    <row r="289" customFormat="false" ht="6.75" hidden="false" customHeight="true" outlineLevel="0" collapsed="false">
      <c r="C289" s="68"/>
      <c r="D289" s="69"/>
      <c r="E289" s="69"/>
      <c r="F289" s="69"/>
      <c r="G289" s="69"/>
      <c r="H289" s="69"/>
      <c r="I289" s="69"/>
      <c r="J289" s="69"/>
      <c r="K289" s="69"/>
      <c r="L289" s="69"/>
      <c r="M289" s="72"/>
    </row>
    <row r="290" customFormat="false" ht="16.5" hidden="false" customHeight="false" outlineLevel="0" collapsed="false">
      <c r="P290" s="166"/>
      <c r="Q290" s="166"/>
    </row>
    <row r="292" customFormat="false" ht="16.5" hidden="false" customHeight="false" outlineLevel="0" collapsed="false">
      <c r="P292" s="166"/>
      <c r="Q292" s="166"/>
    </row>
    <row r="294" customFormat="false" ht="16.5" hidden="false" customHeight="false" outlineLevel="0" collapsed="false">
      <c r="R294" s="4"/>
      <c r="S294" s="4"/>
      <c r="T294" s="4"/>
      <c r="U294" s="4"/>
      <c r="V294" s="4"/>
      <c r="W294" s="4"/>
      <c r="X294" s="4"/>
      <c r="Y294" s="4"/>
      <c r="Z294" s="4"/>
      <c r="AA294" s="4"/>
    </row>
    <row r="295" customFormat="false" ht="16.5" hidden="false" customHeight="false" outlineLevel="0" collapsed="false">
      <c r="R295" s="183"/>
      <c r="S295" s="183"/>
      <c r="T295" s="183"/>
      <c r="U295" s="183"/>
      <c r="V295" s="172"/>
      <c r="W295" s="172"/>
      <c r="X295" s="172"/>
      <c r="Y295" s="172"/>
      <c r="Z295" s="172"/>
      <c r="AA295" s="172"/>
    </row>
    <row r="296" customFormat="false" ht="16.5" hidden="false" customHeight="false" outlineLevel="0" collapsed="false">
      <c r="R296" s="183"/>
      <c r="S296" s="183"/>
      <c r="T296" s="183"/>
      <c r="U296" s="183"/>
      <c r="V296" s="172"/>
      <c r="W296" s="172"/>
      <c r="X296" s="172"/>
      <c r="Y296" s="172"/>
      <c r="Z296" s="172"/>
      <c r="AA296" s="172"/>
    </row>
    <row r="297" customFormat="false" ht="16.5" hidden="false" customHeight="false" outlineLevel="0" collapsed="false">
      <c r="R297" s="183"/>
      <c r="S297" s="183"/>
      <c r="T297" s="183"/>
      <c r="U297" s="183"/>
      <c r="V297" s="172"/>
      <c r="W297" s="172"/>
      <c r="X297" s="172"/>
      <c r="Y297" s="172"/>
      <c r="Z297" s="172"/>
      <c r="AA297" s="172"/>
    </row>
    <row r="298" customFormat="false" ht="16.5" hidden="false" customHeight="false" outlineLevel="0" collapsed="false">
      <c r="R298" s="183"/>
      <c r="S298" s="183"/>
      <c r="T298" s="183"/>
      <c r="U298" s="183"/>
      <c r="V298" s="172"/>
      <c r="W298" s="172"/>
      <c r="X298" s="172"/>
      <c r="Y298" s="172"/>
      <c r="Z298" s="172"/>
      <c r="AA298" s="172"/>
    </row>
    <row r="299" customFormat="false" ht="16.5" hidden="false" customHeight="false" outlineLevel="0" collapsed="false">
      <c r="R299" s="183"/>
      <c r="S299" s="183"/>
      <c r="T299" s="183"/>
      <c r="U299" s="183"/>
      <c r="V299" s="172"/>
      <c r="W299" s="172"/>
      <c r="X299" s="172"/>
      <c r="Y299" s="172"/>
      <c r="Z299" s="172"/>
      <c r="AA299" s="172"/>
    </row>
    <row r="300" customFormat="false" ht="16.5" hidden="false" customHeight="false" outlineLevel="0" collapsed="false">
      <c r="R300" s="4"/>
      <c r="S300" s="4"/>
      <c r="T300" s="4"/>
      <c r="U300" s="4"/>
      <c r="V300" s="4"/>
      <c r="W300" s="4"/>
      <c r="X300" s="4"/>
      <c r="Y300" s="4"/>
      <c r="Z300" s="4"/>
      <c r="AA300" s="4"/>
    </row>
    <row r="301" customFormat="false" ht="16.5" hidden="false" customHeight="false" outlineLevel="0" collapsed="false">
      <c r="R301" s="43"/>
      <c r="S301" s="43"/>
      <c r="T301" s="43"/>
      <c r="U301" s="43"/>
    </row>
    <row r="302" customFormat="false" ht="16.5" hidden="false" customHeight="false" outlineLevel="0" collapsed="false">
      <c r="R302" s="43"/>
      <c r="S302" s="43"/>
      <c r="T302" s="43"/>
      <c r="U302" s="43"/>
    </row>
    <row r="303" customFormat="false" ht="16.5" hidden="false" customHeight="false" outlineLevel="0" collapsed="false">
      <c r="R303" s="43"/>
      <c r="S303" s="43"/>
      <c r="T303" s="43"/>
      <c r="U303" s="43"/>
    </row>
    <row r="304" customFormat="false" ht="16.5" hidden="false" customHeight="false" outlineLevel="0" collapsed="false">
      <c r="R304" s="43"/>
      <c r="S304" s="43"/>
      <c r="T304" s="43"/>
      <c r="U304" s="43"/>
    </row>
    <row r="305" customFormat="false" ht="16.5" hidden="false" customHeight="false" outlineLevel="0" collapsed="false">
      <c r="R305" s="43"/>
      <c r="S305" s="43"/>
      <c r="T305" s="43"/>
      <c r="U305" s="43"/>
    </row>
    <row r="315" customFormat="false" ht="16.5" hidden="false" customHeight="false" outlineLevel="0" collapsed="false">
      <c r="R315" s="172"/>
      <c r="S315" s="172"/>
      <c r="T315" s="172"/>
      <c r="U315" s="172"/>
      <c r="V315" s="172"/>
      <c r="W315" s="172"/>
      <c r="X315" s="172"/>
      <c r="Y315" s="172"/>
      <c r="Z315" s="172"/>
      <c r="AA315" s="172"/>
    </row>
    <row r="316" customFormat="false" ht="16.5" hidden="false" customHeight="false" outlineLevel="0" collapsed="false">
      <c r="R316" s="183"/>
      <c r="S316" s="183"/>
      <c r="T316" s="183"/>
      <c r="U316" s="183"/>
      <c r="V316" s="172"/>
      <c r="W316" s="172"/>
      <c r="X316" s="172"/>
      <c r="Y316" s="172"/>
      <c r="Z316" s="172"/>
      <c r="AA316" s="172"/>
    </row>
    <row r="317" customFormat="false" ht="16.5" hidden="false" customHeight="false" outlineLevel="0" collapsed="false">
      <c r="R317" s="183"/>
      <c r="S317" s="183"/>
      <c r="T317" s="183"/>
      <c r="U317" s="183"/>
      <c r="V317" s="172"/>
      <c r="W317" s="172"/>
      <c r="X317" s="172"/>
      <c r="Y317" s="172"/>
      <c r="Z317" s="172"/>
      <c r="AA317" s="172"/>
    </row>
    <row r="318" customFormat="false" ht="16.5" hidden="false" customHeight="false" outlineLevel="0" collapsed="false">
      <c r="R318" s="183"/>
      <c r="S318" s="183"/>
      <c r="T318" s="183"/>
      <c r="U318" s="183"/>
      <c r="V318" s="172"/>
      <c r="W318" s="172"/>
      <c r="X318" s="172"/>
      <c r="Y318" s="172"/>
      <c r="Z318" s="172"/>
      <c r="AA318" s="172"/>
    </row>
    <row r="319" customFormat="false" ht="16.5" hidden="false" customHeight="false" outlineLevel="0" collapsed="false">
      <c r="R319" s="183"/>
      <c r="S319" s="183"/>
      <c r="T319" s="183"/>
      <c r="U319" s="183"/>
      <c r="V319" s="172"/>
      <c r="W319" s="172"/>
      <c r="X319" s="172"/>
      <c r="Y319" s="172"/>
      <c r="Z319" s="172"/>
      <c r="AA319" s="172"/>
    </row>
    <row r="320" customFormat="false" ht="16.5" hidden="false" customHeight="false" outlineLevel="0" collapsed="false">
      <c r="R320" s="183"/>
      <c r="S320" s="183"/>
      <c r="T320" s="183"/>
      <c r="U320" s="183"/>
      <c r="V320" s="172"/>
      <c r="W320" s="172"/>
      <c r="X320" s="172"/>
      <c r="Y320" s="172"/>
      <c r="Z320" s="172"/>
      <c r="AA320" s="172"/>
    </row>
    <row r="321" customFormat="false" ht="16.5" hidden="false" customHeight="false" outlineLevel="0" collapsed="false">
      <c r="R321" s="172"/>
      <c r="S321" s="172"/>
      <c r="T321" s="172"/>
      <c r="U321" s="172"/>
      <c r="V321" s="172"/>
      <c r="W321" s="172"/>
      <c r="X321" s="172"/>
      <c r="Y321" s="172"/>
      <c r="Z321" s="172"/>
      <c r="AA321" s="172"/>
    </row>
    <row r="322" customFormat="false" ht="16.5" hidden="false" customHeight="false" outlineLevel="0" collapsed="false">
      <c r="R322" s="172"/>
      <c r="S322" s="172"/>
      <c r="T322" s="172"/>
      <c r="U322" s="172"/>
      <c r="V322" s="172"/>
      <c r="W322" s="172"/>
      <c r="X322" s="172"/>
      <c r="Y322" s="172"/>
      <c r="Z322" s="172"/>
      <c r="AA322" s="172"/>
    </row>
    <row r="323" customFormat="false" ht="16.5" hidden="false" customHeight="false" outlineLevel="0" collapsed="false">
      <c r="R323" s="172"/>
      <c r="S323" s="172"/>
      <c r="T323" s="172"/>
      <c r="U323" s="172"/>
      <c r="V323" s="172"/>
      <c r="W323" s="172"/>
      <c r="X323" s="172"/>
      <c r="Y323" s="172"/>
      <c r="Z323" s="172"/>
      <c r="AA323" s="172"/>
    </row>
    <row r="324" customFormat="false" ht="16.5" hidden="false" customHeight="false" outlineLevel="0" collapsed="false">
      <c r="R324" s="172"/>
      <c r="S324" s="172"/>
      <c r="T324" s="172"/>
      <c r="U324" s="172"/>
      <c r="V324" s="172"/>
      <c r="W324" s="172"/>
      <c r="X324" s="172"/>
      <c r="Y324" s="172"/>
      <c r="Z324" s="172"/>
      <c r="AA324" s="172"/>
    </row>
    <row r="325" customFormat="false" ht="16.5" hidden="false" customHeight="false" outlineLevel="0" collapsed="false">
      <c r="R325" s="172"/>
      <c r="S325" s="172"/>
      <c r="T325" s="172"/>
      <c r="U325" s="172"/>
      <c r="V325" s="172"/>
      <c r="W325" s="172"/>
      <c r="X325" s="172"/>
      <c r="Y325" s="172"/>
      <c r="Z325" s="172"/>
      <c r="AA325" s="172"/>
    </row>
    <row r="326" customFormat="false" ht="16.5" hidden="false" customHeight="false" outlineLevel="0" collapsed="false">
      <c r="R326" s="183"/>
      <c r="S326" s="183"/>
      <c r="T326" s="183"/>
      <c r="U326" s="183"/>
      <c r="V326" s="172"/>
      <c r="W326" s="172"/>
      <c r="X326" s="172"/>
      <c r="Y326" s="172"/>
      <c r="Z326" s="172"/>
      <c r="AA326" s="172"/>
    </row>
    <row r="327" customFormat="false" ht="16.5" hidden="false" customHeight="false" outlineLevel="0" collapsed="false">
      <c r="R327" s="183"/>
      <c r="S327" s="183"/>
      <c r="T327" s="183"/>
      <c r="U327" s="183"/>
      <c r="V327" s="172"/>
      <c r="W327" s="172"/>
      <c r="X327" s="172"/>
      <c r="Y327" s="172"/>
      <c r="Z327" s="172"/>
      <c r="AA327" s="172"/>
    </row>
    <row r="328" customFormat="false" ht="16.5" hidden="false" customHeight="false" outlineLevel="0" collapsed="false">
      <c r="R328" s="183"/>
      <c r="S328" s="183"/>
      <c r="T328" s="183"/>
      <c r="U328" s="183"/>
      <c r="V328" s="172"/>
      <c r="W328" s="172"/>
      <c r="X328" s="172"/>
      <c r="Y328" s="172"/>
      <c r="Z328" s="172"/>
      <c r="AA328" s="172"/>
    </row>
    <row r="329" customFormat="false" ht="16.5" hidden="false" customHeight="false" outlineLevel="0" collapsed="false">
      <c r="R329" s="183"/>
      <c r="S329" s="183"/>
      <c r="T329" s="183"/>
      <c r="U329" s="183"/>
      <c r="V329" s="172"/>
      <c r="W329" s="172"/>
      <c r="X329" s="172"/>
      <c r="Y329" s="172"/>
      <c r="Z329" s="172"/>
      <c r="AA329" s="172"/>
    </row>
    <row r="330" customFormat="false" ht="16.5" hidden="false" customHeight="false" outlineLevel="0" collapsed="false">
      <c r="R330" s="183"/>
      <c r="S330" s="183"/>
      <c r="T330" s="183"/>
      <c r="U330" s="183"/>
      <c r="V330" s="172"/>
      <c r="W330" s="172"/>
      <c r="X330" s="172"/>
      <c r="Y330" s="172"/>
      <c r="Z330" s="172"/>
      <c r="AA330" s="172"/>
    </row>
    <row r="331" customFormat="false" ht="16.5" hidden="false" customHeight="false" outlineLevel="0" collapsed="false">
      <c r="P331" s="166"/>
      <c r="Q331" s="166"/>
    </row>
    <row r="332" customFormat="false" ht="16.5" hidden="false" customHeight="false" outlineLevel="0" collapsed="false">
      <c r="P332" s="166"/>
      <c r="Q332" s="166"/>
    </row>
    <row r="333" customFormat="false" ht="16.5" hidden="false" customHeight="false" outlineLevel="0" collapsed="false">
      <c r="P333" s="166"/>
      <c r="Q333" s="166"/>
    </row>
  </sheetData>
  <mergeCells count="151">
    <mergeCell ref="C6:M6"/>
    <mergeCell ref="C11:D11"/>
    <mergeCell ref="E11:K11"/>
    <mergeCell ref="C12:D12"/>
    <mergeCell ref="E16:K16"/>
    <mergeCell ref="E18:K18"/>
    <mergeCell ref="E20:K20"/>
    <mergeCell ref="E22:K22"/>
    <mergeCell ref="C24:D24"/>
    <mergeCell ref="F26:G26"/>
    <mergeCell ref="H26:I26"/>
    <mergeCell ref="E30:F30"/>
    <mergeCell ref="G30:H30"/>
    <mergeCell ref="I30:J30"/>
    <mergeCell ref="E32:F32"/>
    <mergeCell ref="G32:H32"/>
    <mergeCell ref="I32:J32"/>
    <mergeCell ref="I34:K34"/>
    <mergeCell ref="E36:F36"/>
    <mergeCell ref="G36:H36"/>
    <mergeCell ref="I36:J36"/>
    <mergeCell ref="C38:D38"/>
    <mergeCell ref="C40:D40"/>
    <mergeCell ref="E42:G42"/>
    <mergeCell ref="J42:K42"/>
    <mergeCell ref="C44:D44"/>
    <mergeCell ref="E46:K46"/>
    <mergeCell ref="E48:K48"/>
    <mergeCell ref="E52:K52"/>
    <mergeCell ref="E54:K54"/>
    <mergeCell ref="C56:D56"/>
    <mergeCell ref="C58:D58"/>
    <mergeCell ref="E60:K60"/>
    <mergeCell ref="E62:K62"/>
    <mergeCell ref="E64:K65"/>
    <mergeCell ref="C67:D67"/>
    <mergeCell ref="E69:K69"/>
    <mergeCell ref="E71:K71"/>
    <mergeCell ref="E73:K73"/>
    <mergeCell ref="E74:K74"/>
    <mergeCell ref="C76:D76"/>
    <mergeCell ref="E78:K78"/>
    <mergeCell ref="E80:K80"/>
    <mergeCell ref="E82:K82"/>
    <mergeCell ref="C84:D84"/>
    <mergeCell ref="C86:D86"/>
    <mergeCell ref="Q87:U99"/>
    <mergeCell ref="E88:K88"/>
    <mergeCell ref="E90:K90"/>
    <mergeCell ref="E92:F92"/>
    <mergeCell ref="E94:F94"/>
    <mergeCell ref="H94:J94"/>
    <mergeCell ref="E96:H96"/>
    <mergeCell ref="E98:H98"/>
    <mergeCell ref="C100:D100"/>
    <mergeCell ref="Q101:U113"/>
    <mergeCell ref="E102:K102"/>
    <mergeCell ref="E104:K104"/>
    <mergeCell ref="E106:F106"/>
    <mergeCell ref="E108:F108"/>
    <mergeCell ref="H108:J108"/>
    <mergeCell ref="E110:H110"/>
    <mergeCell ref="E112:H112"/>
    <mergeCell ref="C114:D114"/>
    <mergeCell ref="Q115:U127"/>
    <mergeCell ref="E116:K116"/>
    <mergeCell ref="E118:K118"/>
    <mergeCell ref="E120:F120"/>
    <mergeCell ref="E122:F122"/>
    <mergeCell ref="H122:J122"/>
    <mergeCell ref="E124:H124"/>
    <mergeCell ref="E126:H126"/>
    <mergeCell ref="C128:D128"/>
    <mergeCell ref="C132:M134"/>
    <mergeCell ref="C135:L135"/>
    <mergeCell ref="E137:L139"/>
    <mergeCell ref="M137:M139"/>
    <mergeCell ref="E141:F141"/>
    <mergeCell ref="H141:K141"/>
    <mergeCell ref="E143:F143"/>
    <mergeCell ref="H143:K143"/>
    <mergeCell ref="E145:F145"/>
    <mergeCell ref="H145:K145"/>
    <mergeCell ref="H147:K147"/>
    <mergeCell ref="H149:K149"/>
    <mergeCell ref="C151:M151"/>
    <mergeCell ref="C153:D153"/>
    <mergeCell ref="I155:J155"/>
    <mergeCell ref="I157:J157"/>
    <mergeCell ref="I159:J159"/>
    <mergeCell ref="I161:J161"/>
    <mergeCell ref="I163:J163"/>
    <mergeCell ref="I165:J165"/>
    <mergeCell ref="I167:J167"/>
    <mergeCell ref="I169:J169"/>
    <mergeCell ref="E171:K172"/>
    <mergeCell ref="C174:D174"/>
    <mergeCell ref="I180:J180"/>
    <mergeCell ref="I182:J182"/>
    <mergeCell ref="I184:J184"/>
    <mergeCell ref="I186:J186"/>
    <mergeCell ref="I188:J188"/>
    <mergeCell ref="I190:J190"/>
    <mergeCell ref="I192:J192"/>
    <mergeCell ref="I194:J194"/>
    <mergeCell ref="E196:K197"/>
    <mergeCell ref="C199:D199"/>
    <mergeCell ref="I201:J201"/>
    <mergeCell ref="I203:J203"/>
    <mergeCell ref="I205:J205"/>
    <mergeCell ref="I207:J207"/>
    <mergeCell ref="E209:K210"/>
    <mergeCell ref="M209:M210"/>
    <mergeCell ref="C212:D212"/>
    <mergeCell ref="I214:J214"/>
    <mergeCell ref="I216:J216"/>
    <mergeCell ref="I218:J218"/>
    <mergeCell ref="I220:J220"/>
    <mergeCell ref="I222:J222"/>
    <mergeCell ref="E224:K224"/>
    <mergeCell ref="C226:D226"/>
    <mergeCell ref="I228:J228"/>
    <mergeCell ref="I230:J230"/>
    <mergeCell ref="I232:J232"/>
    <mergeCell ref="E234:K235"/>
    <mergeCell ref="C237:E237"/>
    <mergeCell ref="F239:K239"/>
    <mergeCell ref="F240:K240"/>
    <mergeCell ref="F242:K242"/>
    <mergeCell ref="F244:K244"/>
    <mergeCell ref="F246:K246"/>
    <mergeCell ref="C248:D248"/>
    <mergeCell ref="C250:D250"/>
    <mergeCell ref="E252:K252"/>
    <mergeCell ref="E254:F254"/>
    <mergeCell ref="C257:D257"/>
    <mergeCell ref="E259:K259"/>
    <mergeCell ref="E261:F261"/>
    <mergeCell ref="C263:D263"/>
    <mergeCell ref="E265:K265"/>
    <mergeCell ref="E267:F267"/>
    <mergeCell ref="E269:K269"/>
    <mergeCell ref="C272:D272"/>
    <mergeCell ref="E274:K274"/>
    <mergeCell ref="E276:F276"/>
    <mergeCell ref="C278:H278"/>
    <mergeCell ref="C280:D280"/>
    <mergeCell ref="E282:F282"/>
    <mergeCell ref="C284:D284"/>
    <mergeCell ref="E286:F286"/>
    <mergeCell ref="E288:K288"/>
  </mergeCells>
  <conditionalFormatting sqref="E14 G14 I14 E16:K16 E18:K18 E20:K20 E22:K22 F26:G26 J26 F28 G30:H30 K30:L30 G32:H32 K32 I34:K34 G36:H36 K36:L36 E42:G42 J42:K42 E46:K46 E48:K48 E50 E52:K52 E54:K54 E60:K60 E62:K62 E64:K65 E69:K69 E71:K71 E73:K74 E78:K78 E80:K80 E82:K82 E88:K88 E90:K90 E92:F92 E94:F94 K94 E96:H96 E98:H98 E102:K102 E104:K104 E106:F106 E108:F108 K108 E110:H110 E112:H112 E116:K116 E118:K118 E120:F120 E122:F122 K122 E124:H124 E126:H126 D130 E137:L139 E143:F143 H143:K143 H145:K145 H147:K147 H149:K149 E155 I155:J155 E157 I157:J157 E159 I159:J159 E161 I161:J161 E163 I163:J163 E165 I165:J165 E167 I167:J167 E169 I169:J169 E171:K172 E176 E178 E180 I180:J180 E182 I182:J182 E184 I184:J184 E186 I186:J186 E188 I188:J188 E190 I190:J190 E192 I192:J192 E194 I194:J194 E196:K197 E201 I201:J201 E203 I203:J203 E205 I205:J205 E207 I207:J207 E209:K210 E214 I214:J214 E216 I216:J216 E218 I218:J218 E220 I220:J220 E222 I222:J222 E224:K224 E228 I228:J228 E230 I230:J230 E232 I232:J232 E234:K235 D240 F240:K240 D242 F242:K242 D244 F244:K244 D246 F246:K246 E252:K252 E254:F254 E259:K259 E261:F261 E265:K265 E267:F267 E269:K269 E274:K274 E276:F276 E282:F282 E286:F286 E288:K288">
    <cfRule type="cellIs" priority="2" operator="equal" aboveAverage="0" equalAverage="0" bottom="0" percent="0" rank="0" text="" dxfId="0">
      <formula>""</formula>
    </cfRule>
  </conditionalFormatting>
  <dataValidations count="20">
    <dataValidation allowBlank="true" error="4桁の西暦で記載下さい" errorStyle="stop" errorTitle="西暦の入力" operator="between" showDropDown="false" showErrorMessage="true" showInputMessage="true" sqref="E14:E15" type="whole">
      <formula1>1900</formula1>
      <formula2>2100</formula2>
    </dataValidation>
    <dataValidation allowBlank="true" error="月を選択して下さい" errorStyle="stop" errorTitle="月の入力" operator="between" showDropDown="false" showErrorMessage="true" showInputMessage="true" sqref="G14:G15" type="list">
      <formula1>"1,2,3,4,5,6,7,8,9,10,11,12"</formula1>
      <formula2>0</formula2>
    </dataValidation>
    <dataValidation allowBlank="true" error="日にちを選択して下さい" errorStyle="stop" errorTitle="日にちの入力" operator="between" showDropDown="false" showErrorMessage="true" showInputMessage="true" sqref="I14:I15" type="list">
      <formula1>"1,2,3,4,5,6,7,8,9,10,11,12,13,14,15,16,17,18,19,20,21,22,23,24,25,26,27,28,29,30,31"</formula1>
      <formula2>0</formula2>
    </dataValidation>
    <dataValidation allowBlank="true" errorStyle="stop" operator="between" showDropDown="false" showErrorMessage="true" showInputMessage="true" sqref="E50" type="list">
      <formula1>"○,-"</formula1>
      <formula2>0</formula2>
    </dataValidation>
    <dataValidation allowBlank="true" errorStyle="stop" operator="between" showDropDown="false" showErrorMessage="true" showInputMessage="true" sqref="E94:F94 E108:F108 E122:F122" type="list">
      <formula1>"徒歩,車両"</formula1>
      <formula2>0</formula2>
    </dataValidation>
    <dataValidation allowBlank="true" errorStyle="stop" operator="between" showDropDown="false" showErrorMessage="true" showInputMessage="true" sqref="E254:F254 E261:F261 E267:F267 E276:F276 E282:F282 E286:F286" type="list">
      <formula1>"１,２,３,４,５,６,７,８,９,１０,１１,１２"</formula1>
      <formula2>0</formula2>
    </dataValidation>
    <dataValidation allowBlank="true" errorStyle="stop" operator="between" showDropDown="false" showErrorMessage="false" showInputMessage="true" sqref="L269 L288" type="list">
      <formula1>"防災情報及び避難誘導,防災情報,避難誘導"</formula1>
      <formula2>0</formula2>
    </dataValidation>
    <dataValidation allowBlank="true" errorStyle="stop" operator="between" showDropDown="false" showErrorMessage="false" showInputMessage="true" sqref="L252 E259:L259 E265:L265 L274" type="list">
      <formula1>"新規採用の従業員,全従業員"</formula1>
      <formula2>0</formula2>
    </dataValidation>
    <dataValidation allowBlank="true" errorStyle="stop" operator="between" showDropDown="false" showErrorMessage="false" showInputMessage="true" sqref="L46" type="list">
      <formula1>"ファックス,メール,電話"</formula1>
      <formula2>0</formula2>
    </dataValidation>
    <dataValidation allowBlank="true" errorStyle="stop" operator="between" showDropDown="false" showErrorMessage="true" showInputMessage="true" sqref="I34:K34" type="list">
      <formula1>"平日と同じ,平日と異なる"</formula1>
      <formula2>0</formula2>
    </dataValidation>
    <dataValidation allowBlank="true" errorStyle="stop" operator="greaterThanOrEqual" showDropDown="false" showErrorMessage="true" showInputMessage="true" sqref="I155 I157 I159 I161 I163 I165 I167 I169 I180 I182 I184 I186 I188 I190 I192 I194 I201 I203 I205 I207 I214 I216 I218 I220 I222 I228 I230 I232" type="none">
      <formula1>0</formula1>
      <formula2>0</formula2>
    </dataValidation>
    <dataValidation allowBlank="true" errorStyle="stop" operator="between" showDropDown="false" showErrorMessage="true" showInputMessage="true" sqref="E155 E157 E159 E161 E163 E165 E167 E169 E176 E178 E180 E182 E184 E186 E188 E190 E192 E194 E201 E203 E205 E207 E214 E216 E218 E220 E222 E228 E230 E232" type="list">
      <formula1>"有,無"</formula1>
      <formula2>0</formula2>
    </dataValidation>
    <dataValidation allowBlank="true" errorStyle="stop" operator="between" showDropDown="false" showErrorMessage="false" showInputMessage="true" sqref="E252:K252 E269:K269 E288:K288" type="none">
      <formula1>0</formula1>
      <formula2>0</formula2>
    </dataValidation>
    <dataValidation allowBlank="true" errorStyle="stop" operator="between" showDropDown="false" showErrorMessage="true" showInputMessage="true" sqref="J26" type="list">
      <formula1>"長期,短期"</formula1>
      <formula2>0</formula2>
    </dataValidation>
    <dataValidation allowBlank="true" errorStyle="stop" operator="between" showDropDown="false" showErrorMessage="true" showInputMessage="true" sqref="J42:K42" type="list">
      <formula1>$O$42:$O$44</formula1>
      <formula2>0</formula2>
    </dataValidation>
    <dataValidation allowBlank="true" errorStyle="stop" operator="between" showDropDown="false" showErrorMessage="true" showInputMessage="true" sqref="E42:G42" type="list">
      <formula1>"土砂災害警戒区域,土砂災害特別警戒区域"</formula1>
      <formula2>0</formula2>
    </dataValidation>
    <dataValidation allowBlank="true" errorStyle="stop" operator="between" showDropDown="false" showErrorMessage="true" showInputMessage="true" sqref="D240 D242 D244 D246" type="list">
      <formula1>"避難情報・伝達に係る機材,避難誘導に係る機材,屋内安全確保に係る機材,施設利用者に係る機材"</formula1>
      <formula2>0</formula2>
    </dataValidation>
    <dataValidation allowBlank="true" errorStyle="stop" operator="between" showDropDown="false" showErrorMessage="true" showInputMessage="true" sqref="F26:G26" type="list">
      <formula1>$O$10:$O$11</formula1>
      <formula2>0</formula2>
    </dataValidation>
    <dataValidation allowBlank="true" errorStyle="stop" operator="between" showDropDown="false" showErrorMessage="false" showInputMessage="true" sqref="E274:K274" type="list">
      <formula1>"施設管理者,所有者"</formula1>
      <formula2>0</formula2>
    </dataValidation>
    <dataValidation allowBlank="true" errorStyle="stop" operator="between" showDropDown="false" showErrorMessage="true" showInputMessage="true" sqref="F28" type="list">
      <formula1>"1,2,3,4,5,6,7,8,9,10"</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57"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D105"/>
  <sheetViews>
    <sheetView showFormulas="false" showGridLines="true" showRowColHeaders="true" showZeros="true" rightToLeft="false" tabSelected="false" showOutlineSymbols="true" defaultGridColor="true" view="pageBreakPreview" topLeftCell="A1" colorId="64" zoomScale="100" zoomScaleNormal="55" zoomScalePageLayoutView="100" workbookViewId="0">
      <selection pane="topLeft" activeCell="B6" activeCellId="0" sqref="B6"/>
    </sheetView>
  </sheetViews>
  <sheetFormatPr defaultColWidth="9.00390625" defaultRowHeight="13.5" zeroHeight="false" outlineLevelRow="0" outlineLevelCol="0"/>
  <cols>
    <col collapsed="false" customWidth="true" hidden="false" outlineLevel="0" max="81" min="1" style="456" width="1.75"/>
    <col collapsed="false" customWidth="false" hidden="false" outlineLevel="0" max="16384" min="82" style="456" width="9"/>
  </cols>
  <sheetData>
    <row r="1" customFormat="false" ht="24.75" hidden="false" customHeight="true" outlineLevel="0" collapsed="false">
      <c r="A1" s="457"/>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c r="AG1" s="457"/>
      <c r="AH1" s="457"/>
      <c r="AI1" s="457"/>
      <c r="AJ1" s="457"/>
      <c r="AK1" s="457"/>
      <c r="AL1" s="457"/>
      <c r="AM1" s="457"/>
      <c r="AN1" s="457"/>
      <c r="AO1" s="457"/>
      <c r="AP1" s="457"/>
      <c r="AQ1" s="457"/>
      <c r="AR1" s="457"/>
      <c r="AS1" s="457"/>
      <c r="AT1" s="457"/>
      <c r="AU1" s="457"/>
      <c r="AV1" s="457"/>
      <c r="AW1" s="457"/>
      <c r="AX1" s="457"/>
      <c r="AY1" s="457"/>
      <c r="AZ1" s="457"/>
      <c r="BA1" s="457"/>
      <c r="BB1" s="457"/>
      <c r="BC1" s="457"/>
      <c r="BD1" s="457"/>
      <c r="BE1" s="457"/>
      <c r="BF1" s="457"/>
      <c r="BG1" s="457"/>
      <c r="BH1" s="457"/>
      <c r="BI1" s="457"/>
      <c r="BJ1" s="457"/>
      <c r="BK1" s="457"/>
      <c r="BL1" s="457"/>
      <c r="BM1" s="457"/>
      <c r="BN1" s="457"/>
      <c r="BO1" s="457"/>
      <c r="BP1" s="457"/>
      <c r="BQ1" s="458"/>
      <c r="BR1" s="458"/>
      <c r="BS1" s="458"/>
      <c r="BT1" s="458"/>
      <c r="BU1" s="458"/>
      <c r="BV1" s="458"/>
      <c r="BW1" s="458"/>
      <c r="BX1" s="458"/>
      <c r="BY1" s="458"/>
      <c r="BZ1" s="458"/>
      <c r="CA1" s="458"/>
      <c r="CB1" s="458"/>
      <c r="CC1" s="458"/>
      <c r="CD1" s="459"/>
    </row>
    <row r="2" customFormat="false" ht="24.75" hidden="false" customHeight="true" outlineLevel="0" collapsed="false">
      <c r="A2" s="457"/>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7"/>
      <c r="BA2" s="457"/>
      <c r="BB2" s="457"/>
      <c r="BC2" s="457"/>
      <c r="BD2" s="457"/>
      <c r="BE2" s="457"/>
      <c r="BF2" s="457"/>
      <c r="BG2" s="460"/>
      <c r="BH2" s="460"/>
      <c r="BI2" s="460"/>
      <c r="BJ2" s="460"/>
      <c r="BK2" s="460"/>
      <c r="BL2" s="460"/>
      <c r="BM2" s="460"/>
      <c r="BN2" s="460"/>
      <c r="BO2" s="457"/>
      <c r="BP2" s="457"/>
      <c r="BQ2" s="458"/>
      <c r="BR2" s="458"/>
      <c r="BS2" s="461" t="s">
        <v>465</v>
      </c>
      <c r="BT2" s="461"/>
      <c r="BU2" s="461"/>
      <c r="BV2" s="461"/>
      <c r="BW2" s="461"/>
      <c r="BX2" s="461"/>
      <c r="BY2" s="461"/>
      <c r="BZ2" s="461"/>
      <c r="CA2" s="461"/>
      <c r="CB2" s="461"/>
      <c r="CC2" s="461"/>
      <c r="CD2" s="459"/>
    </row>
    <row r="3" customFormat="false" ht="24.75" hidden="false" customHeight="true" outlineLevel="0" collapsed="false">
      <c r="A3" s="457"/>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7"/>
      <c r="BC3" s="457"/>
      <c r="BD3" s="457"/>
      <c r="BE3" s="457"/>
      <c r="BF3" s="457"/>
      <c r="BG3" s="460"/>
      <c r="BH3" s="460"/>
      <c r="BI3" s="460"/>
      <c r="BJ3" s="460"/>
      <c r="BK3" s="460"/>
      <c r="BL3" s="460"/>
      <c r="BM3" s="460"/>
      <c r="BN3" s="460"/>
      <c r="BO3" s="457"/>
      <c r="BP3" s="457"/>
      <c r="BQ3" s="458"/>
      <c r="BR3" s="458"/>
      <c r="BS3" s="461"/>
      <c r="BT3" s="461"/>
      <c r="BU3" s="461"/>
      <c r="BV3" s="461"/>
      <c r="BW3" s="461"/>
      <c r="BX3" s="461"/>
      <c r="BY3" s="461"/>
      <c r="BZ3" s="461"/>
      <c r="CA3" s="461"/>
      <c r="CB3" s="461"/>
      <c r="CC3" s="461"/>
      <c r="CD3" s="459"/>
    </row>
    <row r="4" customFormat="false" ht="24.75" hidden="false" customHeight="true" outlineLevel="0" collapsed="false">
      <c r="A4" s="457"/>
      <c r="B4" s="462" t="s">
        <v>466</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8"/>
      <c r="BI4" s="458"/>
      <c r="BJ4" s="458"/>
      <c r="BK4" s="458"/>
      <c r="BL4" s="458"/>
      <c r="BM4" s="457"/>
      <c r="BN4" s="457"/>
      <c r="BO4" s="457"/>
      <c r="BP4" s="457"/>
      <c r="BQ4" s="458"/>
      <c r="BR4" s="458"/>
      <c r="BS4" s="461"/>
      <c r="BT4" s="461"/>
      <c r="BU4" s="461"/>
      <c r="BV4" s="461"/>
      <c r="BW4" s="461"/>
      <c r="BX4" s="461"/>
      <c r="BY4" s="461"/>
      <c r="BZ4" s="461"/>
      <c r="CA4" s="461"/>
      <c r="CB4" s="461"/>
      <c r="CC4" s="461"/>
      <c r="CD4" s="459"/>
    </row>
    <row r="5" customFormat="false" ht="21.75" hidden="false" customHeight="true" outlineLevel="0" collapsed="false">
      <c r="A5" s="463"/>
      <c r="B5" s="463"/>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58"/>
      <c r="BI5" s="458"/>
      <c r="BJ5" s="458"/>
      <c r="BK5" s="458"/>
      <c r="BL5" s="458"/>
      <c r="BM5" s="463"/>
      <c r="BN5" s="463"/>
      <c r="BO5" s="463"/>
      <c r="BP5" s="463"/>
      <c r="BQ5" s="458"/>
      <c r="BR5" s="458"/>
      <c r="BS5" s="458"/>
      <c r="BT5" s="458"/>
      <c r="BU5" s="458"/>
      <c r="BV5" s="458"/>
      <c r="BW5" s="458"/>
      <c r="BX5" s="458"/>
      <c r="BY5" s="458"/>
      <c r="BZ5" s="458"/>
      <c r="CA5" s="458"/>
      <c r="CB5" s="458"/>
      <c r="CC5" s="458"/>
      <c r="CD5" s="459"/>
    </row>
    <row r="6" customFormat="false" ht="21.75" hidden="false" customHeight="true" outlineLevel="0" collapsed="false">
      <c r="A6" s="464"/>
      <c r="B6" s="465" t="s">
        <v>467</v>
      </c>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5"/>
      <c r="AU6" s="465"/>
      <c r="AV6" s="465"/>
      <c r="AW6" s="465"/>
      <c r="AX6" s="465"/>
      <c r="AY6" s="465"/>
      <c r="AZ6" s="465"/>
      <c r="BA6" s="465"/>
      <c r="BB6" s="465"/>
      <c r="BC6" s="465"/>
      <c r="BD6" s="465"/>
      <c r="BE6" s="465"/>
      <c r="BF6" s="465"/>
      <c r="BG6" s="465"/>
      <c r="BH6" s="465"/>
      <c r="BI6" s="465"/>
      <c r="BJ6" s="465"/>
      <c r="BK6" s="465"/>
      <c r="BL6" s="465"/>
      <c r="BM6" s="465"/>
      <c r="BN6" s="465"/>
      <c r="BO6" s="465"/>
      <c r="BP6" s="465"/>
      <c r="BQ6" s="465"/>
      <c r="BR6" s="465"/>
      <c r="BS6" s="465"/>
      <c r="BT6" s="465"/>
      <c r="BU6" s="465"/>
      <c r="BV6" s="465"/>
      <c r="BW6" s="465"/>
      <c r="BX6" s="465"/>
      <c r="BY6" s="465"/>
      <c r="BZ6" s="465"/>
      <c r="CA6" s="465"/>
      <c r="CB6" s="465"/>
      <c r="CC6" s="465"/>
      <c r="CD6" s="466"/>
    </row>
    <row r="7" customFormat="false" ht="21.75" hidden="false" customHeight="true" outlineLevel="0" collapsed="false">
      <c r="A7" s="464"/>
      <c r="B7" s="465"/>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5"/>
      <c r="BA7" s="465"/>
      <c r="BB7" s="465"/>
      <c r="BC7" s="465"/>
      <c r="BD7" s="465"/>
      <c r="BE7" s="465"/>
      <c r="BF7" s="465"/>
      <c r="BG7" s="465"/>
      <c r="BH7" s="465"/>
      <c r="BI7" s="465"/>
      <c r="BJ7" s="465"/>
      <c r="BK7" s="465"/>
      <c r="BL7" s="465"/>
      <c r="BM7" s="465"/>
      <c r="BN7" s="465"/>
      <c r="BO7" s="465"/>
      <c r="BP7" s="465"/>
      <c r="BQ7" s="465"/>
      <c r="BR7" s="465"/>
      <c r="BS7" s="465"/>
      <c r="BT7" s="465"/>
      <c r="BU7" s="465"/>
      <c r="BV7" s="465"/>
      <c r="BW7" s="465"/>
      <c r="BX7" s="465"/>
      <c r="BY7" s="465"/>
      <c r="BZ7" s="465"/>
      <c r="CA7" s="465"/>
      <c r="CB7" s="465"/>
      <c r="CC7" s="465"/>
      <c r="CD7" s="466"/>
    </row>
    <row r="8" customFormat="false" ht="21.75" hidden="false" customHeight="true" outlineLevel="0" collapsed="false">
      <c r="A8" s="464"/>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5"/>
      <c r="BA8" s="465"/>
      <c r="BB8" s="465"/>
      <c r="BC8" s="465"/>
      <c r="BD8" s="465"/>
      <c r="BE8" s="465"/>
      <c r="BF8" s="465"/>
      <c r="BG8" s="465"/>
      <c r="BH8" s="465"/>
      <c r="BI8" s="465"/>
      <c r="BJ8" s="465"/>
      <c r="BK8" s="465"/>
      <c r="BL8" s="465"/>
      <c r="BM8" s="465"/>
      <c r="BN8" s="465"/>
      <c r="BO8" s="465"/>
      <c r="BP8" s="465"/>
      <c r="BQ8" s="465"/>
      <c r="BR8" s="465"/>
      <c r="BS8" s="465"/>
      <c r="BT8" s="465"/>
      <c r="BU8" s="465"/>
      <c r="BV8" s="465"/>
      <c r="BW8" s="465"/>
      <c r="BX8" s="465"/>
      <c r="BY8" s="465"/>
      <c r="BZ8" s="465"/>
      <c r="CA8" s="465"/>
      <c r="CB8" s="465"/>
      <c r="CC8" s="465"/>
      <c r="CD8" s="466"/>
    </row>
    <row r="9" customFormat="false" ht="21.75" hidden="false" customHeight="true" outlineLevel="0" collapsed="false">
      <c r="A9" s="467"/>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s="465"/>
      <c r="AV9" s="465"/>
      <c r="AW9" s="465"/>
      <c r="AX9" s="465"/>
      <c r="AY9" s="465"/>
      <c r="AZ9" s="465"/>
      <c r="BA9" s="465"/>
      <c r="BB9" s="465"/>
      <c r="BC9" s="465"/>
      <c r="BD9" s="465"/>
      <c r="BE9" s="465"/>
      <c r="BF9" s="465"/>
      <c r="BG9" s="465"/>
      <c r="BH9" s="465"/>
      <c r="BI9" s="465"/>
      <c r="BJ9" s="465"/>
      <c r="BK9" s="465"/>
      <c r="BL9" s="465"/>
      <c r="BM9" s="465"/>
      <c r="BN9" s="465"/>
      <c r="BO9" s="465"/>
      <c r="BP9" s="465"/>
      <c r="BQ9" s="465"/>
      <c r="BR9" s="465"/>
      <c r="BS9" s="465"/>
      <c r="BT9" s="465"/>
      <c r="BU9" s="465"/>
      <c r="BV9" s="465"/>
      <c r="BW9" s="465"/>
      <c r="BX9" s="465"/>
      <c r="BY9" s="465"/>
      <c r="BZ9" s="465"/>
      <c r="CA9" s="465"/>
      <c r="CB9" s="465"/>
      <c r="CC9" s="465"/>
      <c r="CD9" s="468"/>
    </row>
    <row r="10" customFormat="false" ht="21.75" hidden="false" customHeight="true" outlineLevel="0" collapsed="false">
      <c r="A10" s="464"/>
      <c r="B10" s="465"/>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5"/>
      <c r="AK10" s="465"/>
      <c r="AL10" s="465"/>
      <c r="AM10" s="465"/>
      <c r="AN10" s="465"/>
      <c r="AO10" s="465"/>
      <c r="AP10" s="465"/>
      <c r="AQ10" s="465"/>
      <c r="AR10" s="465"/>
      <c r="AS10" s="465"/>
      <c r="AT10" s="465"/>
      <c r="AU10" s="465"/>
      <c r="AV10" s="465"/>
      <c r="AW10" s="465"/>
      <c r="AX10" s="465"/>
      <c r="AY10" s="465"/>
      <c r="AZ10" s="465"/>
      <c r="BA10" s="465"/>
      <c r="BB10" s="465"/>
      <c r="BC10" s="465"/>
      <c r="BD10" s="465"/>
      <c r="BE10" s="465"/>
      <c r="BF10" s="465"/>
      <c r="BG10" s="465"/>
      <c r="BH10" s="465"/>
      <c r="BI10" s="465"/>
      <c r="BJ10" s="465"/>
      <c r="BK10" s="465"/>
      <c r="BL10" s="465"/>
      <c r="BM10" s="465"/>
      <c r="BN10" s="465"/>
      <c r="BO10" s="465"/>
      <c r="BP10" s="465"/>
      <c r="BQ10" s="465"/>
      <c r="BR10" s="465"/>
      <c r="BS10" s="465"/>
      <c r="BT10" s="465"/>
      <c r="BU10" s="465"/>
      <c r="BV10" s="465"/>
      <c r="BW10" s="465"/>
      <c r="BX10" s="465"/>
      <c r="BY10" s="465"/>
      <c r="BZ10" s="465"/>
      <c r="CA10" s="465"/>
      <c r="CB10" s="465"/>
      <c r="CC10" s="465"/>
      <c r="CD10" s="466"/>
    </row>
    <row r="11" customFormat="false" ht="21.75" hidden="false" customHeight="true" outlineLevel="0" collapsed="false">
      <c r="A11" s="464"/>
      <c r="B11" s="465"/>
      <c r="C11" s="465"/>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465"/>
      <c r="AE11" s="465"/>
      <c r="AF11" s="465"/>
      <c r="AG11" s="465"/>
      <c r="AH11" s="465"/>
      <c r="AI11" s="465"/>
      <c r="AJ11" s="465"/>
      <c r="AK11" s="465"/>
      <c r="AL11" s="465"/>
      <c r="AM11" s="465"/>
      <c r="AN11" s="465"/>
      <c r="AO11" s="465"/>
      <c r="AP11" s="465"/>
      <c r="AQ11" s="465"/>
      <c r="AR11" s="465"/>
      <c r="AS11" s="465"/>
      <c r="AT11" s="465"/>
      <c r="AU11" s="465"/>
      <c r="AV11" s="465"/>
      <c r="AW11" s="465"/>
      <c r="AX11" s="465"/>
      <c r="AY11" s="465"/>
      <c r="AZ11" s="465"/>
      <c r="BA11" s="465"/>
      <c r="BB11" s="465"/>
      <c r="BC11" s="465"/>
      <c r="BD11" s="465"/>
      <c r="BE11" s="465"/>
      <c r="BF11" s="465"/>
      <c r="BG11" s="465"/>
      <c r="BH11" s="465"/>
      <c r="BI11" s="465"/>
      <c r="BJ11" s="465"/>
      <c r="BK11" s="465"/>
      <c r="BL11" s="465"/>
      <c r="BM11" s="465"/>
      <c r="BN11" s="465"/>
      <c r="BO11" s="465"/>
      <c r="BP11" s="465"/>
      <c r="BQ11" s="465"/>
      <c r="BR11" s="465"/>
      <c r="BS11" s="465"/>
      <c r="BT11" s="465"/>
      <c r="BU11" s="465"/>
      <c r="BV11" s="465"/>
      <c r="BW11" s="465"/>
      <c r="BX11" s="465"/>
      <c r="BY11" s="465"/>
      <c r="BZ11" s="465"/>
      <c r="CA11" s="465"/>
      <c r="CB11" s="465"/>
      <c r="CC11" s="465"/>
      <c r="CD11" s="466"/>
    </row>
    <row r="12" customFormat="false" ht="21.75" hidden="false" customHeight="true" outlineLevel="0" collapsed="false">
      <c r="A12" s="464"/>
      <c r="B12" s="465"/>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c r="AV12" s="465"/>
      <c r="AW12" s="465"/>
      <c r="AX12" s="465"/>
      <c r="AY12" s="465"/>
      <c r="AZ12" s="465"/>
      <c r="BA12" s="465"/>
      <c r="BB12" s="465"/>
      <c r="BC12" s="465"/>
      <c r="BD12" s="465"/>
      <c r="BE12" s="465"/>
      <c r="BF12" s="465"/>
      <c r="BG12" s="465"/>
      <c r="BH12" s="465"/>
      <c r="BI12" s="465"/>
      <c r="BJ12" s="465"/>
      <c r="BK12" s="465"/>
      <c r="BL12" s="465"/>
      <c r="BM12" s="465"/>
      <c r="BN12" s="465"/>
      <c r="BO12" s="465"/>
      <c r="BP12" s="465"/>
      <c r="BQ12" s="465"/>
      <c r="BR12" s="465"/>
      <c r="BS12" s="465"/>
      <c r="BT12" s="465"/>
      <c r="BU12" s="465"/>
      <c r="BV12" s="465"/>
      <c r="BW12" s="465"/>
      <c r="BX12" s="465"/>
      <c r="BY12" s="465"/>
      <c r="BZ12" s="465"/>
      <c r="CA12" s="465"/>
      <c r="CB12" s="465"/>
      <c r="CC12" s="465"/>
      <c r="CD12" s="466"/>
    </row>
    <row r="13" customFormat="false" ht="21.75" hidden="false" customHeight="true" outlineLevel="0" collapsed="false">
      <c r="A13" s="464"/>
      <c r="B13" s="465"/>
      <c r="C13" s="465"/>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c r="AV13" s="465"/>
      <c r="AW13" s="465"/>
      <c r="AX13" s="465"/>
      <c r="AY13" s="465"/>
      <c r="AZ13" s="465"/>
      <c r="BA13" s="465"/>
      <c r="BB13" s="465"/>
      <c r="BC13" s="465"/>
      <c r="BD13" s="465"/>
      <c r="BE13" s="465"/>
      <c r="BF13" s="465"/>
      <c r="BG13" s="465"/>
      <c r="BH13" s="465"/>
      <c r="BI13" s="465"/>
      <c r="BJ13" s="465"/>
      <c r="BK13" s="465"/>
      <c r="BL13" s="465"/>
      <c r="BM13" s="465"/>
      <c r="BN13" s="465"/>
      <c r="BO13" s="465"/>
      <c r="BP13" s="465"/>
      <c r="BQ13" s="465"/>
      <c r="BR13" s="465"/>
      <c r="BS13" s="465"/>
      <c r="BT13" s="465"/>
      <c r="BU13" s="465"/>
      <c r="BV13" s="465"/>
      <c r="BW13" s="465"/>
      <c r="BX13" s="465"/>
      <c r="BY13" s="465"/>
      <c r="BZ13" s="465"/>
      <c r="CA13" s="465"/>
      <c r="CB13" s="465"/>
      <c r="CC13" s="465"/>
      <c r="CD13" s="466"/>
    </row>
    <row r="14" customFormat="false" ht="21.75" hidden="false" customHeight="true" outlineLevel="0" collapsed="false">
      <c r="A14" s="467"/>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465"/>
      <c r="AV14" s="465"/>
      <c r="AW14" s="465"/>
      <c r="AX14" s="465"/>
      <c r="AY14" s="465"/>
      <c r="AZ14" s="465"/>
      <c r="BA14" s="465"/>
      <c r="BB14" s="465"/>
      <c r="BC14" s="465"/>
      <c r="BD14" s="465"/>
      <c r="BE14" s="465"/>
      <c r="BF14" s="465"/>
      <c r="BG14" s="465"/>
      <c r="BH14" s="465"/>
      <c r="BI14" s="465"/>
      <c r="BJ14" s="465"/>
      <c r="BK14" s="465"/>
      <c r="BL14" s="465"/>
      <c r="BM14" s="465"/>
      <c r="BN14" s="465"/>
      <c r="BO14" s="465"/>
      <c r="BP14" s="465"/>
      <c r="BQ14" s="465"/>
      <c r="BR14" s="465"/>
      <c r="BS14" s="465"/>
      <c r="BT14" s="465"/>
      <c r="BU14" s="465"/>
      <c r="BV14" s="465"/>
      <c r="BW14" s="465"/>
      <c r="BX14" s="465"/>
      <c r="BY14" s="465"/>
      <c r="BZ14" s="465"/>
      <c r="CA14" s="465"/>
      <c r="CB14" s="465"/>
      <c r="CC14" s="465"/>
      <c r="CD14" s="468"/>
    </row>
    <row r="15" customFormat="false" ht="21.75" hidden="false" customHeight="true" outlineLevel="0" collapsed="false">
      <c r="A15" s="464"/>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c r="AV15" s="465"/>
      <c r="AW15" s="465"/>
      <c r="AX15" s="465"/>
      <c r="AY15" s="465"/>
      <c r="AZ15" s="465"/>
      <c r="BA15" s="465"/>
      <c r="BB15" s="465"/>
      <c r="BC15" s="465"/>
      <c r="BD15" s="465"/>
      <c r="BE15" s="465"/>
      <c r="BF15" s="465"/>
      <c r="BG15" s="465"/>
      <c r="BH15" s="465"/>
      <c r="BI15" s="465"/>
      <c r="BJ15" s="465"/>
      <c r="BK15" s="465"/>
      <c r="BL15" s="465"/>
      <c r="BM15" s="465"/>
      <c r="BN15" s="465"/>
      <c r="BO15" s="465"/>
      <c r="BP15" s="465"/>
      <c r="BQ15" s="465"/>
      <c r="BR15" s="465"/>
      <c r="BS15" s="465"/>
      <c r="BT15" s="465"/>
      <c r="BU15" s="465"/>
      <c r="BV15" s="465"/>
      <c r="BW15" s="465"/>
      <c r="BX15" s="465"/>
      <c r="BY15" s="465"/>
      <c r="BZ15" s="465"/>
      <c r="CA15" s="465"/>
      <c r="CB15" s="465"/>
      <c r="CC15" s="465"/>
      <c r="CD15" s="466"/>
    </row>
    <row r="16" customFormat="false" ht="21.75" hidden="false" customHeight="true" outlineLevel="0" collapsed="false">
      <c r="A16" s="464"/>
      <c r="B16" s="465"/>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65"/>
      <c r="BO16" s="465"/>
      <c r="BP16" s="465"/>
      <c r="BQ16" s="465"/>
      <c r="BR16" s="465"/>
      <c r="BS16" s="465"/>
      <c r="BT16" s="465"/>
      <c r="BU16" s="465"/>
      <c r="BV16" s="465"/>
      <c r="BW16" s="465"/>
      <c r="BX16" s="465"/>
      <c r="BY16" s="465"/>
      <c r="BZ16" s="465"/>
      <c r="CA16" s="465"/>
      <c r="CB16" s="465"/>
      <c r="CC16" s="465"/>
      <c r="CD16" s="466"/>
    </row>
    <row r="17" customFormat="false" ht="21.75" hidden="false" customHeight="true" outlineLevel="0" collapsed="false">
      <c r="A17" s="464"/>
      <c r="B17" s="465"/>
      <c r="C17" s="465"/>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465"/>
      <c r="AK17" s="465"/>
      <c r="AL17" s="465"/>
      <c r="AM17" s="465"/>
      <c r="AN17" s="465"/>
      <c r="AO17" s="465"/>
      <c r="AP17" s="465"/>
      <c r="AQ17" s="465"/>
      <c r="AR17" s="465"/>
      <c r="AS17" s="465"/>
      <c r="AT17" s="465"/>
      <c r="AU17" s="465"/>
      <c r="AV17" s="465"/>
      <c r="AW17" s="465"/>
      <c r="AX17" s="465"/>
      <c r="AY17" s="465"/>
      <c r="AZ17" s="465"/>
      <c r="BA17" s="465"/>
      <c r="BB17" s="465"/>
      <c r="BC17" s="465"/>
      <c r="BD17" s="465"/>
      <c r="BE17" s="465"/>
      <c r="BF17" s="465"/>
      <c r="BG17" s="465"/>
      <c r="BH17" s="465"/>
      <c r="BI17" s="465"/>
      <c r="BJ17" s="465"/>
      <c r="BK17" s="465"/>
      <c r="BL17" s="465"/>
      <c r="BM17" s="465"/>
      <c r="BN17" s="465"/>
      <c r="BO17" s="465"/>
      <c r="BP17" s="465"/>
      <c r="BQ17" s="465"/>
      <c r="BR17" s="465"/>
      <c r="BS17" s="465"/>
      <c r="BT17" s="465"/>
      <c r="BU17" s="465"/>
      <c r="BV17" s="465"/>
      <c r="BW17" s="465"/>
      <c r="BX17" s="465"/>
      <c r="BY17" s="465"/>
      <c r="BZ17" s="465"/>
      <c r="CA17" s="465"/>
      <c r="CB17" s="465"/>
      <c r="CC17" s="465"/>
      <c r="CD17" s="466"/>
    </row>
    <row r="18" customFormat="false" ht="21.75" hidden="false" customHeight="true" outlineLevel="0" collapsed="false">
      <c r="A18" s="464"/>
      <c r="B18" s="465"/>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5"/>
      <c r="AU18" s="465"/>
      <c r="AV18" s="465"/>
      <c r="AW18" s="465"/>
      <c r="AX18" s="465"/>
      <c r="AY18" s="465"/>
      <c r="AZ18" s="465"/>
      <c r="BA18" s="465"/>
      <c r="BB18" s="465"/>
      <c r="BC18" s="465"/>
      <c r="BD18" s="465"/>
      <c r="BE18" s="465"/>
      <c r="BF18" s="465"/>
      <c r="BG18" s="465"/>
      <c r="BH18" s="465"/>
      <c r="BI18" s="465"/>
      <c r="BJ18" s="465"/>
      <c r="BK18" s="465"/>
      <c r="BL18" s="465"/>
      <c r="BM18" s="465"/>
      <c r="BN18" s="465"/>
      <c r="BO18" s="465"/>
      <c r="BP18" s="465"/>
      <c r="BQ18" s="465"/>
      <c r="BR18" s="465"/>
      <c r="BS18" s="465"/>
      <c r="BT18" s="465"/>
      <c r="BU18" s="465"/>
      <c r="BV18" s="465"/>
      <c r="BW18" s="465"/>
      <c r="BX18" s="465"/>
      <c r="BY18" s="465"/>
      <c r="BZ18" s="465"/>
      <c r="CA18" s="465"/>
      <c r="CB18" s="465"/>
      <c r="CC18" s="465"/>
      <c r="CD18" s="466"/>
    </row>
    <row r="19" customFormat="false" ht="21.75" hidden="false" customHeight="true" outlineLevel="0" collapsed="false">
      <c r="A19" s="464"/>
      <c r="B19" s="465"/>
      <c r="C19" s="465"/>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5"/>
      <c r="AM19" s="465"/>
      <c r="AN19" s="465"/>
      <c r="AO19" s="465"/>
      <c r="AP19" s="465"/>
      <c r="AQ19" s="465"/>
      <c r="AR19" s="465"/>
      <c r="AS19" s="465"/>
      <c r="AT19" s="465"/>
      <c r="AU19" s="465"/>
      <c r="AV19" s="465"/>
      <c r="AW19" s="465"/>
      <c r="AX19" s="465"/>
      <c r="AY19" s="465"/>
      <c r="AZ19" s="465"/>
      <c r="BA19" s="465"/>
      <c r="BB19" s="465"/>
      <c r="BC19" s="465"/>
      <c r="BD19" s="465"/>
      <c r="BE19" s="465"/>
      <c r="BF19" s="465"/>
      <c r="BG19" s="465"/>
      <c r="BH19" s="465"/>
      <c r="BI19" s="465"/>
      <c r="BJ19" s="465"/>
      <c r="BK19" s="465"/>
      <c r="BL19" s="465"/>
      <c r="BM19" s="465"/>
      <c r="BN19" s="465"/>
      <c r="BO19" s="465"/>
      <c r="BP19" s="465"/>
      <c r="BQ19" s="465"/>
      <c r="BR19" s="465"/>
      <c r="BS19" s="465"/>
      <c r="BT19" s="465"/>
      <c r="BU19" s="465"/>
      <c r="BV19" s="465"/>
      <c r="BW19" s="465"/>
      <c r="BX19" s="465"/>
      <c r="BY19" s="465"/>
      <c r="BZ19" s="465"/>
      <c r="CA19" s="465"/>
      <c r="CB19" s="465"/>
      <c r="CC19" s="465"/>
      <c r="CD19" s="466"/>
    </row>
    <row r="20" customFormat="false" ht="21.75" hidden="false" customHeight="true" outlineLevel="0" collapsed="false">
      <c r="A20" s="464"/>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c r="BA20" s="465"/>
      <c r="BB20" s="465"/>
      <c r="BC20" s="465"/>
      <c r="BD20" s="465"/>
      <c r="BE20" s="465"/>
      <c r="BF20" s="465"/>
      <c r="BG20" s="465"/>
      <c r="BH20" s="465"/>
      <c r="BI20" s="465"/>
      <c r="BJ20" s="465"/>
      <c r="BK20" s="465"/>
      <c r="BL20" s="465"/>
      <c r="BM20" s="465"/>
      <c r="BN20" s="465"/>
      <c r="BO20" s="465"/>
      <c r="BP20" s="465"/>
      <c r="BQ20" s="465"/>
      <c r="BR20" s="465"/>
      <c r="BS20" s="465"/>
      <c r="BT20" s="465"/>
      <c r="BU20" s="465"/>
      <c r="BV20" s="465"/>
      <c r="BW20" s="465"/>
      <c r="BX20" s="465"/>
      <c r="BY20" s="465"/>
      <c r="BZ20" s="465"/>
      <c r="CA20" s="465"/>
      <c r="CB20" s="465"/>
      <c r="CC20" s="465"/>
      <c r="CD20" s="466"/>
    </row>
    <row r="21" customFormat="false" ht="21.75" hidden="false" customHeight="true" outlineLevel="0" collapsed="false">
      <c r="A21" s="464"/>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465"/>
      <c r="BO21" s="465"/>
      <c r="BP21" s="465"/>
      <c r="BQ21" s="465"/>
      <c r="BR21" s="465"/>
      <c r="BS21" s="465"/>
      <c r="BT21" s="465"/>
      <c r="BU21" s="465"/>
      <c r="BV21" s="465"/>
      <c r="BW21" s="465"/>
      <c r="BX21" s="465"/>
      <c r="BY21" s="465"/>
      <c r="BZ21" s="465"/>
      <c r="CA21" s="465"/>
      <c r="CB21" s="465"/>
      <c r="CC21" s="465"/>
      <c r="CD21" s="466"/>
    </row>
    <row r="22" customFormat="false" ht="21.75" hidden="false" customHeight="true" outlineLevel="0" collapsed="false">
      <c r="A22" s="464"/>
      <c r="B22" s="465"/>
      <c r="C22" s="465"/>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465"/>
      <c r="BJ22" s="465"/>
      <c r="BK22" s="465"/>
      <c r="BL22" s="465"/>
      <c r="BM22" s="465"/>
      <c r="BN22" s="465"/>
      <c r="BO22" s="465"/>
      <c r="BP22" s="465"/>
      <c r="BQ22" s="465"/>
      <c r="BR22" s="465"/>
      <c r="BS22" s="465"/>
      <c r="BT22" s="465"/>
      <c r="BU22" s="465"/>
      <c r="BV22" s="465"/>
      <c r="BW22" s="465"/>
      <c r="BX22" s="465"/>
      <c r="BY22" s="465"/>
      <c r="BZ22" s="465"/>
      <c r="CA22" s="465"/>
      <c r="CB22" s="465"/>
      <c r="CC22" s="465"/>
      <c r="CD22" s="466"/>
    </row>
    <row r="23" customFormat="false" ht="21.75" hidden="false" customHeight="true" outlineLevel="0" collapsed="false">
      <c r="A23" s="464"/>
      <c r="B23" s="465"/>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5"/>
      <c r="BB23" s="465"/>
      <c r="BC23" s="465"/>
      <c r="BD23" s="465"/>
      <c r="BE23" s="465"/>
      <c r="BF23" s="465"/>
      <c r="BG23" s="465"/>
      <c r="BH23" s="465"/>
      <c r="BI23" s="465"/>
      <c r="BJ23" s="465"/>
      <c r="BK23" s="465"/>
      <c r="BL23" s="465"/>
      <c r="BM23" s="465"/>
      <c r="BN23" s="465"/>
      <c r="BO23" s="465"/>
      <c r="BP23" s="465"/>
      <c r="BQ23" s="465"/>
      <c r="BR23" s="465"/>
      <c r="BS23" s="465"/>
      <c r="BT23" s="465"/>
      <c r="BU23" s="465"/>
      <c r="BV23" s="465"/>
      <c r="BW23" s="465"/>
      <c r="BX23" s="465"/>
      <c r="BY23" s="465"/>
      <c r="BZ23" s="465"/>
      <c r="CA23" s="465"/>
      <c r="CB23" s="465"/>
      <c r="CC23" s="465"/>
      <c r="CD23" s="466"/>
    </row>
    <row r="24" customFormat="false" ht="21.75" hidden="false" customHeight="true" outlineLevel="0" collapsed="false">
      <c r="A24" s="464"/>
      <c r="B24" s="465"/>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465"/>
      <c r="AS24" s="465"/>
      <c r="AT24" s="465"/>
      <c r="AU24" s="465"/>
      <c r="AV24" s="465"/>
      <c r="AW24" s="465"/>
      <c r="AX24" s="465"/>
      <c r="AY24" s="465"/>
      <c r="AZ24" s="465"/>
      <c r="BA24" s="465"/>
      <c r="BB24" s="465"/>
      <c r="BC24" s="465"/>
      <c r="BD24" s="465"/>
      <c r="BE24" s="465"/>
      <c r="BF24" s="465"/>
      <c r="BG24" s="465"/>
      <c r="BH24" s="465"/>
      <c r="BI24" s="465"/>
      <c r="BJ24" s="465"/>
      <c r="BK24" s="465"/>
      <c r="BL24" s="465"/>
      <c r="BM24" s="465"/>
      <c r="BN24" s="465"/>
      <c r="BO24" s="465"/>
      <c r="BP24" s="465"/>
      <c r="BQ24" s="465"/>
      <c r="BR24" s="465"/>
      <c r="BS24" s="465"/>
      <c r="BT24" s="465"/>
      <c r="BU24" s="465"/>
      <c r="BV24" s="465"/>
      <c r="BW24" s="465"/>
      <c r="BX24" s="465"/>
      <c r="BY24" s="465"/>
      <c r="BZ24" s="465"/>
      <c r="CA24" s="465"/>
      <c r="CB24" s="465"/>
      <c r="CC24" s="465"/>
      <c r="CD24" s="466"/>
    </row>
    <row r="25" customFormat="false" ht="21.75" hidden="false" customHeight="true" outlineLevel="0" collapsed="false">
      <c r="A25" s="467"/>
      <c r="B25" s="465"/>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5"/>
      <c r="AO25" s="465"/>
      <c r="AP25" s="465"/>
      <c r="AQ25" s="465"/>
      <c r="AR25" s="465"/>
      <c r="AS25" s="465"/>
      <c r="AT25" s="465"/>
      <c r="AU25" s="465"/>
      <c r="AV25" s="465"/>
      <c r="AW25" s="465"/>
      <c r="AX25" s="465"/>
      <c r="AY25" s="465"/>
      <c r="AZ25" s="465"/>
      <c r="BA25" s="465"/>
      <c r="BB25" s="465"/>
      <c r="BC25" s="465"/>
      <c r="BD25" s="465"/>
      <c r="BE25" s="465"/>
      <c r="BF25" s="465"/>
      <c r="BG25" s="465"/>
      <c r="BH25" s="465"/>
      <c r="BI25" s="465"/>
      <c r="BJ25" s="465"/>
      <c r="BK25" s="465"/>
      <c r="BL25" s="465"/>
      <c r="BM25" s="465"/>
      <c r="BN25" s="465"/>
      <c r="BO25" s="465"/>
      <c r="BP25" s="465"/>
      <c r="BQ25" s="465"/>
      <c r="BR25" s="465"/>
      <c r="BS25" s="465"/>
      <c r="BT25" s="465"/>
      <c r="BU25" s="465"/>
      <c r="BV25" s="465"/>
      <c r="BW25" s="465"/>
      <c r="BX25" s="465"/>
      <c r="BY25" s="465"/>
      <c r="BZ25" s="465"/>
      <c r="CA25" s="465"/>
      <c r="CB25" s="465"/>
      <c r="CC25" s="465"/>
      <c r="CD25" s="468"/>
    </row>
    <row r="26" customFormat="false" ht="21.75" hidden="false" customHeight="true" outlineLevel="0" collapsed="false">
      <c r="A26" s="464"/>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5"/>
      <c r="AO26" s="465"/>
      <c r="AP26" s="465"/>
      <c r="AQ26" s="465"/>
      <c r="AR26" s="465"/>
      <c r="AS26" s="465"/>
      <c r="AT26" s="465"/>
      <c r="AU26" s="465"/>
      <c r="AV26" s="465"/>
      <c r="AW26" s="465"/>
      <c r="AX26" s="465"/>
      <c r="AY26" s="465"/>
      <c r="AZ26" s="465"/>
      <c r="BA26" s="465"/>
      <c r="BB26" s="465"/>
      <c r="BC26" s="465"/>
      <c r="BD26" s="465"/>
      <c r="BE26" s="465"/>
      <c r="BF26" s="465"/>
      <c r="BG26" s="465"/>
      <c r="BH26" s="465"/>
      <c r="BI26" s="465"/>
      <c r="BJ26" s="465"/>
      <c r="BK26" s="465"/>
      <c r="BL26" s="465"/>
      <c r="BM26" s="465"/>
      <c r="BN26" s="465"/>
      <c r="BO26" s="465"/>
      <c r="BP26" s="465"/>
      <c r="BQ26" s="465"/>
      <c r="BR26" s="465"/>
      <c r="BS26" s="465"/>
      <c r="BT26" s="465"/>
      <c r="BU26" s="465"/>
      <c r="BV26" s="465"/>
      <c r="BW26" s="465"/>
      <c r="BX26" s="465"/>
      <c r="BY26" s="465"/>
      <c r="BZ26" s="465"/>
      <c r="CA26" s="465"/>
      <c r="CB26" s="465"/>
      <c r="CC26" s="465"/>
      <c r="CD26" s="466"/>
    </row>
    <row r="27" customFormat="false" ht="21.75" hidden="false" customHeight="true" outlineLevel="0" collapsed="false">
      <c r="A27" s="464"/>
      <c r="B27" s="465"/>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c r="AY27" s="465"/>
      <c r="AZ27" s="465"/>
      <c r="BA27" s="465"/>
      <c r="BB27" s="465"/>
      <c r="BC27" s="465"/>
      <c r="BD27" s="465"/>
      <c r="BE27" s="465"/>
      <c r="BF27" s="465"/>
      <c r="BG27" s="465"/>
      <c r="BH27" s="465"/>
      <c r="BI27" s="465"/>
      <c r="BJ27" s="465"/>
      <c r="BK27" s="465"/>
      <c r="BL27" s="465"/>
      <c r="BM27" s="465"/>
      <c r="BN27" s="465"/>
      <c r="BO27" s="465"/>
      <c r="BP27" s="465"/>
      <c r="BQ27" s="465"/>
      <c r="BR27" s="465"/>
      <c r="BS27" s="465"/>
      <c r="BT27" s="465"/>
      <c r="BU27" s="465"/>
      <c r="BV27" s="465"/>
      <c r="BW27" s="465"/>
      <c r="BX27" s="465"/>
      <c r="BY27" s="465"/>
      <c r="BZ27" s="465"/>
      <c r="CA27" s="465"/>
      <c r="CB27" s="465"/>
      <c r="CC27" s="465"/>
      <c r="CD27" s="466"/>
    </row>
    <row r="28" customFormat="false" ht="21.75" hidden="false" customHeight="true" outlineLevel="0" collapsed="false">
      <c r="A28" s="464"/>
      <c r="B28" s="465"/>
      <c r="C28" s="465"/>
      <c r="D28" s="465"/>
      <c r="E28" s="465"/>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5"/>
      <c r="BA28" s="465"/>
      <c r="BB28" s="465"/>
      <c r="BC28" s="465"/>
      <c r="BD28" s="465"/>
      <c r="BE28" s="465"/>
      <c r="BF28" s="465"/>
      <c r="BG28" s="465"/>
      <c r="BH28" s="465"/>
      <c r="BI28" s="465"/>
      <c r="BJ28" s="465"/>
      <c r="BK28" s="465"/>
      <c r="BL28" s="465"/>
      <c r="BM28" s="465"/>
      <c r="BN28" s="465"/>
      <c r="BO28" s="465"/>
      <c r="BP28" s="465"/>
      <c r="BQ28" s="465"/>
      <c r="BR28" s="465"/>
      <c r="BS28" s="465"/>
      <c r="BT28" s="465"/>
      <c r="BU28" s="465"/>
      <c r="BV28" s="465"/>
      <c r="BW28" s="465"/>
      <c r="BX28" s="465"/>
      <c r="BY28" s="465"/>
      <c r="BZ28" s="465"/>
      <c r="CA28" s="465"/>
      <c r="CB28" s="465"/>
      <c r="CC28" s="465"/>
      <c r="CD28" s="466"/>
    </row>
    <row r="29" customFormat="false" ht="21.75" hidden="false" customHeight="true" outlineLevel="0" collapsed="false">
      <c r="A29" s="464"/>
      <c r="B29" s="465"/>
      <c r="C29" s="465"/>
      <c r="D29" s="465"/>
      <c r="E29" s="465"/>
      <c r="F29" s="465"/>
      <c r="G29" s="465"/>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5"/>
      <c r="AL29" s="465"/>
      <c r="AM29" s="465"/>
      <c r="AN29" s="465"/>
      <c r="AO29" s="465"/>
      <c r="AP29" s="465"/>
      <c r="AQ29" s="465"/>
      <c r="AR29" s="465"/>
      <c r="AS29" s="465"/>
      <c r="AT29" s="465"/>
      <c r="AU29" s="465"/>
      <c r="AV29" s="465"/>
      <c r="AW29" s="465"/>
      <c r="AX29" s="465"/>
      <c r="AY29" s="465"/>
      <c r="AZ29" s="465"/>
      <c r="BA29" s="465"/>
      <c r="BB29" s="465"/>
      <c r="BC29" s="465"/>
      <c r="BD29" s="465"/>
      <c r="BE29" s="465"/>
      <c r="BF29" s="465"/>
      <c r="BG29" s="465"/>
      <c r="BH29" s="465"/>
      <c r="BI29" s="465"/>
      <c r="BJ29" s="465"/>
      <c r="BK29" s="465"/>
      <c r="BL29" s="465"/>
      <c r="BM29" s="465"/>
      <c r="BN29" s="465"/>
      <c r="BO29" s="465"/>
      <c r="BP29" s="465"/>
      <c r="BQ29" s="465"/>
      <c r="BR29" s="465"/>
      <c r="BS29" s="465"/>
      <c r="BT29" s="465"/>
      <c r="BU29" s="465"/>
      <c r="BV29" s="465"/>
      <c r="BW29" s="465"/>
      <c r="BX29" s="465"/>
      <c r="BY29" s="465"/>
      <c r="BZ29" s="465"/>
      <c r="CA29" s="465"/>
      <c r="CB29" s="465"/>
      <c r="CC29" s="465"/>
      <c r="CD29" s="466"/>
    </row>
    <row r="30" customFormat="false" ht="21.75" hidden="false" customHeight="true" outlineLevel="0" collapsed="false">
      <c r="A30" s="457"/>
      <c r="B30" s="465"/>
      <c r="C30" s="465"/>
      <c r="D30" s="465"/>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5"/>
      <c r="AR30" s="465"/>
      <c r="AS30" s="465"/>
      <c r="AT30" s="465"/>
      <c r="AU30" s="465"/>
      <c r="AV30" s="465"/>
      <c r="AW30" s="465"/>
      <c r="AX30" s="465"/>
      <c r="AY30" s="465"/>
      <c r="AZ30" s="465"/>
      <c r="BA30" s="465"/>
      <c r="BB30" s="465"/>
      <c r="BC30" s="465"/>
      <c r="BD30" s="465"/>
      <c r="BE30" s="465"/>
      <c r="BF30" s="465"/>
      <c r="BG30" s="465"/>
      <c r="BH30" s="465"/>
      <c r="BI30" s="465"/>
      <c r="BJ30" s="465"/>
      <c r="BK30" s="465"/>
      <c r="BL30" s="465"/>
      <c r="BM30" s="465"/>
      <c r="BN30" s="465"/>
      <c r="BO30" s="465"/>
      <c r="BP30" s="465"/>
      <c r="BQ30" s="465"/>
      <c r="BR30" s="465"/>
      <c r="BS30" s="465"/>
      <c r="BT30" s="465"/>
      <c r="BU30" s="465"/>
      <c r="BV30" s="465"/>
      <c r="BW30" s="465"/>
      <c r="BX30" s="465"/>
      <c r="BY30" s="465"/>
      <c r="BZ30" s="465"/>
      <c r="CA30" s="465"/>
      <c r="CB30" s="465"/>
      <c r="CC30" s="465"/>
      <c r="CD30" s="459"/>
    </row>
    <row r="31" customFormat="false" ht="21.75" hidden="false" customHeight="true" outlineLevel="0" collapsed="false">
      <c r="A31" s="457"/>
      <c r="B31" s="465"/>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5"/>
      <c r="AY31" s="465"/>
      <c r="AZ31" s="465"/>
      <c r="BA31" s="465"/>
      <c r="BB31" s="465"/>
      <c r="BC31" s="465"/>
      <c r="BD31" s="465"/>
      <c r="BE31" s="465"/>
      <c r="BF31" s="465"/>
      <c r="BG31" s="465"/>
      <c r="BH31" s="465"/>
      <c r="BI31" s="465"/>
      <c r="BJ31" s="465"/>
      <c r="BK31" s="465"/>
      <c r="BL31" s="465"/>
      <c r="BM31" s="465"/>
      <c r="BN31" s="465"/>
      <c r="BO31" s="465"/>
      <c r="BP31" s="465"/>
      <c r="BQ31" s="465"/>
      <c r="BR31" s="465"/>
      <c r="BS31" s="465"/>
      <c r="BT31" s="465"/>
      <c r="BU31" s="465"/>
      <c r="BV31" s="465"/>
      <c r="BW31" s="465"/>
      <c r="BX31" s="465"/>
      <c r="BY31" s="465"/>
      <c r="BZ31" s="465"/>
      <c r="CA31" s="465"/>
      <c r="CB31" s="465"/>
      <c r="CC31" s="465"/>
      <c r="CD31" s="459"/>
    </row>
    <row r="32" customFormat="false" ht="21.75" hidden="false" customHeight="true" outlineLevel="0" collapsed="false">
      <c r="A32" s="457"/>
      <c r="B32" s="465"/>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465"/>
      <c r="AZ32" s="465"/>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c r="BX32" s="465"/>
      <c r="BY32" s="465"/>
      <c r="BZ32" s="465"/>
      <c r="CA32" s="465"/>
      <c r="CB32" s="465"/>
      <c r="CC32" s="465"/>
      <c r="CD32" s="459"/>
    </row>
    <row r="33" customFormat="false" ht="21.75" hidden="false" customHeight="true" outlineLevel="0" collapsed="false">
      <c r="A33" s="457"/>
      <c r="B33" s="465"/>
      <c r="C33" s="465"/>
      <c r="D33" s="465"/>
      <c r="E33" s="465"/>
      <c r="F33" s="465"/>
      <c r="G33" s="465"/>
      <c r="H33" s="465"/>
      <c r="I33" s="465"/>
      <c r="J33" s="465"/>
      <c r="K33" s="465"/>
      <c r="L33" s="465"/>
      <c r="M33" s="465"/>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465"/>
      <c r="BO33" s="465"/>
      <c r="BP33" s="465"/>
      <c r="BQ33" s="465"/>
      <c r="BR33" s="465"/>
      <c r="BS33" s="465"/>
      <c r="BT33" s="465"/>
      <c r="BU33" s="465"/>
      <c r="BV33" s="465"/>
      <c r="BW33" s="465"/>
      <c r="BX33" s="465"/>
      <c r="BY33" s="465"/>
      <c r="BZ33" s="465"/>
      <c r="CA33" s="465"/>
      <c r="CB33" s="465"/>
      <c r="CC33" s="465"/>
      <c r="CD33" s="459"/>
    </row>
    <row r="34" customFormat="false" ht="21.75" hidden="false" customHeight="true" outlineLevel="0" collapsed="false">
      <c r="A34" s="457"/>
      <c r="B34" s="465"/>
      <c r="C34" s="465"/>
      <c r="D34" s="465"/>
      <c r="E34" s="465"/>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465"/>
      <c r="BO34" s="465"/>
      <c r="BP34" s="465"/>
      <c r="BQ34" s="465"/>
      <c r="BR34" s="465"/>
      <c r="BS34" s="465"/>
      <c r="BT34" s="465"/>
      <c r="BU34" s="465"/>
      <c r="BV34" s="465"/>
      <c r="BW34" s="465"/>
      <c r="BX34" s="465"/>
      <c r="BY34" s="465"/>
      <c r="BZ34" s="465"/>
      <c r="CA34" s="465"/>
      <c r="CB34" s="465"/>
      <c r="CC34" s="465"/>
      <c r="CD34" s="459"/>
    </row>
    <row r="35" customFormat="false" ht="21.75" hidden="false" customHeight="true" outlineLevel="0" collapsed="false">
      <c r="A35" s="457"/>
      <c r="B35" s="465"/>
      <c r="C35" s="465"/>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5"/>
      <c r="BE35" s="465"/>
      <c r="BF35" s="465"/>
      <c r="BG35" s="465"/>
      <c r="BH35" s="465"/>
      <c r="BI35" s="465"/>
      <c r="BJ35" s="465"/>
      <c r="BK35" s="465"/>
      <c r="BL35" s="465"/>
      <c r="BM35" s="465"/>
      <c r="BN35" s="465"/>
      <c r="BO35" s="465"/>
      <c r="BP35" s="465"/>
      <c r="BQ35" s="465"/>
      <c r="BR35" s="465"/>
      <c r="BS35" s="465"/>
      <c r="BT35" s="465"/>
      <c r="BU35" s="465"/>
      <c r="BV35" s="465"/>
      <c r="BW35" s="465"/>
      <c r="BX35" s="465"/>
      <c r="BY35" s="465"/>
      <c r="BZ35" s="465"/>
      <c r="CA35" s="465"/>
      <c r="CB35" s="465"/>
      <c r="CC35" s="465"/>
      <c r="CD35" s="459"/>
    </row>
    <row r="36" customFormat="false" ht="21.75" hidden="false" customHeight="true" outlineLevel="0" collapsed="false">
      <c r="A36" s="457"/>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465"/>
      <c r="BK36" s="465"/>
      <c r="BL36" s="465"/>
      <c r="BM36" s="465"/>
      <c r="BN36" s="465"/>
      <c r="BO36" s="465"/>
      <c r="BP36" s="465"/>
      <c r="BQ36" s="465"/>
      <c r="BR36" s="465"/>
      <c r="BS36" s="465"/>
      <c r="BT36" s="465"/>
      <c r="BU36" s="465"/>
      <c r="BV36" s="465"/>
      <c r="BW36" s="465"/>
      <c r="BX36" s="465"/>
      <c r="BY36" s="465"/>
      <c r="BZ36" s="465"/>
      <c r="CA36" s="465"/>
      <c r="CB36" s="465"/>
      <c r="CC36" s="465"/>
      <c r="CD36" s="459"/>
    </row>
    <row r="37" customFormat="false" ht="21.75" hidden="false" customHeight="true" outlineLevel="0" collapsed="false">
      <c r="A37" s="457"/>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c r="BY37" s="465"/>
      <c r="BZ37" s="465"/>
      <c r="CA37" s="465"/>
      <c r="CB37" s="465"/>
      <c r="CC37" s="465"/>
      <c r="CD37" s="459"/>
    </row>
    <row r="38" customFormat="false" ht="21.75" hidden="false" customHeight="true" outlineLevel="0" collapsed="false">
      <c r="A38" s="457"/>
      <c r="B38" s="465"/>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465"/>
      <c r="AY38" s="465"/>
      <c r="AZ38" s="465"/>
      <c r="BA38" s="465"/>
      <c r="BB38" s="465"/>
      <c r="BC38" s="465"/>
      <c r="BD38" s="465"/>
      <c r="BE38" s="465"/>
      <c r="BF38" s="465"/>
      <c r="BG38" s="465"/>
      <c r="BH38" s="465"/>
      <c r="BI38" s="465"/>
      <c r="BJ38" s="465"/>
      <c r="BK38" s="465"/>
      <c r="BL38" s="465"/>
      <c r="BM38" s="465"/>
      <c r="BN38" s="465"/>
      <c r="BO38" s="465"/>
      <c r="BP38" s="465"/>
      <c r="BQ38" s="465"/>
      <c r="BR38" s="465"/>
      <c r="BS38" s="465"/>
      <c r="BT38" s="465"/>
      <c r="BU38" s="465"/>
      <c r="BV38" s="465"/>
      <c r="BW38" s="465"/>
      <c r="BX38" s="465"/>
      <c r="BY38" s="465"/>
      <c r="BZ38" s="465"/>
      <c r="CA38" s="465"/>
      <c r="CB38" s="465"/>
      <c r="CC38" s="465"/>
      <c r="CD38" s="459"/>
    </row>
    <row r="39" customFormat="false" ht="21.75" hidden="false" customHeight="true" outlineLevel="0" collapsed="false">
      <c r="A39" s="457"/>
      <c r="B39" s="465"/>
      <c r="C39" s="465"/>
      <c r="D39" s="465"/>
      <c r="E39" s="465"/>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465"/>
      <c r="AY39" s="465"/>
      <c r="AZ39" s="465"/>
      <c r="BA39" s="465"/>
      <c r="BB39" s="465"/>
      <c r="BC39" s="465"/>
      <c r="BD39" s="465"/>
      <c r="BE39" s="465"/>
      <c r="BF39" s="465"/>
      <c r="BG39" s="465"/>
      <c r="BH39" s="465"/>
      <c r="BI39" s="465"/>
      <c r="BJ39" s="465"/>
      <c r="BK39" s="465"/>
      <c r="BL39" s="465"/>
      <c r="BM39" s="465"/>
      <c r="BN39" s="465"/>
      <c r="BO39" s="465"/>
      <c r="BP39" s="465"/>
      <c r="BQ39" s="465"/>
      <c r="BR39" s="465"/>
      <c r="BS39" s="465"/>
      <c r="BT39" s="465"/>
      <c r="BU39" s="465"/>
      <c r="BV39" s="465"/>
      <c r="BW39" s="465"/>
      <c r="BX39" s="465"/>
      <c r="BY39" s="465"/>
      <c r="BZ39" s="465"/>
      <c r="CA39" s="465"/>
      <c r="CB39" s="465"/>
      <c r="CC39" s="465"/>
      <c r="CD39" s="459"/>
    </row>
    <row r="40" customFormat="false" ht="21.75" hidden="false" customHeight="true" outlineLevel="0" collapsed="false">
      <c r="A40" s="457"/>
      <c r="B40" s="465"/>
      <c r="C40" s="465"/>
      <c r="D40" s="465"/>
      <c r="E40" s="465"/>
      <c r="F40" s="465"/>
      <c r="G40" s="465"/>
      <c r="H40" s="465"/>
      <c r="I40" s="465"/>
      <c r="J40" s="465"/>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5"/>
      <c r="AI40" s="465"/>
      <c r="AJ40" s="465"/>
      <c r="AK40" s="465"/>
      <c r="AL40" s="465"/>
      <c r="AM40" s="465"/>
      <c r="AN40" s="465"/>
      <c r="AO40" s="465"/>
      <c r="AP40" s="465"/>
      <c r="AQ40" s="465"/>
      <c r="AR40" s="465"/>
      <c r="AS40" s="465"/>
      <c r="AT40" s="465"/>
      <c r="AU40" s="465"/>
      <c r="AV40" s="465"/>
      <c r="AW40" s="465"/>
      <c r="AX40" s="465"/>
      <c r="AY40" s="465"/>
      <c r="AZ40" s="465"/>
      <c r="BA40" s="465"/>
      <c r="BB40" s="465"/>
      <c r="BC40" s="465"/>
      <c r="BD40" s="465"/>
      <c r="BE40" s="465"/>
      <c r="BF40" s="465"/>
      <c r="BG40" s="465"/>
      <c r="BH40" s="465"/>
      <c r="BI40" s="465"/>
      <c r="BJ40" s="465"/>
      <c r="BK40" s="465"/>
      <c r="BL40" s="465"/>
      <c r="BM40" s="465"/>
      <c r="BN40" s="465"/>
      <c r="BO40" s="465"/>
      <c r="BP40" s="465"/>
      <c r="BQ40" s="465"/>
      <c r="BR40" s="465"/>
      <c r="BS40" s="465"/>
      <c r="BT40" s="465"/>
      <c r="BU40" s="465"/>
      <c r="BV40" s="465"/>
      <c r="BW40" s="465"/>
      <c r="BX40" s="465"/>
      <c r="BY40" s="465"/>
      <c r="BZ40" s="465"/>
      <c r="CA40" s="465"/>
      <c r="CB40" s="465"/>
      <c r="CC40" s="465"/>
      <c r="CD40" s="459"/>
    </row>
    <row r="41" customFormat="false" ht="21.75" hidden="false" customHeight="true" outlineLevel="0" collapsed="false">
      <c r="A41" s="457"/>
      <c r="B41" s="465"/>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c r="AJ41" s="465"/>
      <c r="AK41" s="465"/>
      <c r="AL41" s="465"/>
      <c r="AM41" s="465"/>
      <c r="AN41" s="465"/>
      <c r="AO41" s="465"/>
      <c r="AP41" s="465"/>
      <c r="AQ41" s="465"/>
      <c r="AR41" s="465"/>
      <c r="AS41" s="465"/>
      <c r="AT41" s="465"/>
      <c r="AU41" s="465"/>
      <c r="AV41" s="465"/>
      <c r="AW41" s="465"/>
      <c r="AX41" s="465"/>
      <c r="AY41" s="465"/>
      <c r="AZ41" s="465"/>
      <c r="BA41" s="465"/>
      <c r="BB41" s="465"/>
      <c r="BC41" s="465"/>
      <c r="BD41" s="465"/>
      <c r="BE41" s="465"/>
      <c r="BF41" s="465"/>
      <c r="BG41" s="465"/>
      <c r="BH41" s="465"/>
      <c r="BI41" s="465"/>
      <c r="BJ41" s="465"/>
      <c r="BK41" s="465"/>
      <c r="BL41" s="465"/>
      <c r="BM41" s="465"/>
      <c r="BN41" s="465"/>
      <c r="BO41" s="465"/>
      <c r="BP41" s="465"/>
      <c r="BQ41" s="465"/>
      <c r="BR41" s="465"/>
      <c r="BS41" s="465"/>
      <c r="BT41" s="465"/>
      <c r="BU41" s="465"/>
      <c r="BV41" s="465"/>
      <c r="BW41" s="465"/>
      <c r="BX41" s="465"/>
      <c r="BY41" s="465"/>
      <c r="BZ41" s="465"/>
      <c r="CA41" s="465"/>
      <c r="CB41" s="465"/>
      <c r="CC41" s="465"/>
      <c r="CD41" s="459"/>
    </row>
    <row r="42" customFormat="false" ht="21.75" hidden="false" customHeight="true" outlineLevel="0" collapsed="false">
      <c r="A42" s="457"/>
      <c r="B42" s="465"/>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65"/>
      <c r="AS42" s="465"/>
      <c r="AT42" s="465"/>
      <c r="AU42" s="465"/>
      <c r="AV42" s="465"/>
      <c r="AW42" s="465"/>
      <c r="AX42" s="465"/>
      <c r="AY42" s="465"/>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5"/>
      <c r="BW42" s="465"/>
      <c r="BX42" s="465"/>
      <c r="BY42" s="465"/>
      <c r="BZ42" s="465"/>
      <c r="CA42" s="465"/>
      <c r="CB42" s="465"/>
      <c r="CC42" s="465"/>
      <c r="CD42" s="459"/>
    </row>
    <row r="43" customFormat="false" ht="21.75" hidden="false" customHeight="true" outlineLevel="0" collapsed="false">
      <c r="A43" s="457"/>
      <c r="B43" s="465"/>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5"/>
      <c r="AW43" s="465"/>
      <c r="AX43" s="465"/>
      <c r="AY43" s="465"/>
      <c r="AZ43" s="465"/>
      <c r="BA43" s="465"/>
      <c r="BB43" s="465"/>
      <c r="BC43" s="465"/>
      <c r="BD43" s="465"/>
      <c r="BE43" s="465"/>
      <c r="BF43" s="465"/>
      <c r="BG43" s="465"/>
      <c r="BH43" s="465"/>
      <c r="BI43" s="465"/>
      <c r="BJ43" s="465"/>
      <c r="BK43" s="465"/>
      <c r="BL43" s="465"/>
      <c r="BM43" s="465"/>
      <c r="BN43" s="465"/>
      <c r="BO43" s="465"/>
      <c r="BP43" s="465"/>
      <c r="BQ43" s="465"/>
      <c r="BR43" s="465"/>
      <c r="BS43" s="465"/>
      <c r="BT43" s="465"/>
      <c r="BU43" s="465"/>
      <c r="BV43" s="465"/>
      <c r="BW43" s="465"/>
      <c r="BX43" s="465"/>
      <c r="BY43" s="465"/>
      <c r="BZ43" s="465"/>
      <c r="CA43" s="465"/>
      <c r="CB43" s="465"/>
      <c r="CC43" s="465"/>
      <c r="CD43" s="459"/>
    </row>
    <row r="44" customFormat="false" ht="21.75" hidden="false" customHeight="true" outlineLevel="0" collapsed="false">
      <c r="A44" s="457"/>
      <c r="B44" s="465"/>
      <c r="C44" s="465"/>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465"/>
      <c r="AM44" s="465"/>
      <c r="AN44" s="465"/>
      <c r="AO44" s="465"/>
      <c r="AP44" s="465"/>
      <c r="AQ44" s="465"/>
      <c r="AR44" s="465"/>
      <c r="AS44" s="465"/>
      <c r="AT44" s="465"/>
      <c r="AU44" s="465"/>
      <c r="AV44" s="465"/>
      <c r="AW44" s="465"/>
      <c r="AX44" s="465"/>
      <c r="AY44" s="465"/>
      <c r="AZ44" s="465"/>
      <c r="BA44" s="465"/>
      <c r="BB44" s="465"/>
      <c r="BC44" s="465"/>
      <c r="BD44" s="465"/>
      <c r="BE44" s="465"/>
      <c r="BF44" s="465"/>
      <c r="BG44" s="465"/>
      <c r="BH44" s="465"/>
      <c r="BI44" s="465"/>
      <c r="BJ44" s="465"/>
      <c r="BK44" s="465"/>
      <c r="BL44" s="465"/>
      <c r="BM44" s="465"/>
      <c r="BN44" s="465"/>
      <c r="BO44" s="465"/>
      <c r="BP44" s="465"/>
      <c r="BQ44" s="465"/>
      <c r="BR44" s="465"/>
      <c r="BS44" s="465"/>
      <c r="BT44" s="465"/>
      <c r="BU44" s="465"/>
      <c r="BV44" s="465"/>
      <c r="BW44" s="465"/>
      <c r="BX44" s="465"/>
      <c r="BY44" s="465"/>
      <c r="BZ44" s="465"/>
      <c r="CA44" s="465"/>
      <c r="CB44" s="465"/>
      <c r="CC44" s="465"/>
      <c r="CD44" s="459"/>
    </row>
    <row r="45" customFormat="false" ht="21.75" hidden="false" customHeight="true" outlineLevel="0" collapsed="false">
      <c r="A45" s="457"/>
      <c r="B45" s="465"/>
      <c r="C45" s="465"/>
      <c r="D45" s="465"/>
      <c r="E45" s="465"/>
      <c r="F45" s="465"/>
      <c r="G45" s="465"/>
      <c r="H45" s="465"/>
      <c r="I45" s="465"/>
      <c r="J45" s="465"/>
      <c r="K45" s="465"/>
      <c r="L45" s="465"/>
      <c r="M45" s="465"/>
      <c r="N45" s="465"/>
      <c r="O45" s="465"/>
      <c r="P45" s="465"/>
      <c r="Q45" s="465"/>
      <c r="R45" s="465"/>
      <c r="S45" s="465"/>
      <c r="T45" s="465"/>
      <c r="U45" s="465"/>
      <c r="V45" s="465"/>
      <c r="W45" s="465"/>
      <c r="X45" s="465"/>
      <c r="Y45" s="465"/>
      <c r="Z45" s="465"/>
      <c r="AA45" s="465"/>
      <c r="AB45" s="465"/>
      <c r="AC45" s="465"/>
      <c r="AD45" s="465"/>
      <c r="AE45" s="465"/>
      <c r="AF45" s="465"/>
      <c r="AG45" s="465"/>
      <c r="AH45" s="465"/>
      <c r="AI45" s="465"/>
      <c r="AJ45" s="465"/>
      <c r="AK45" s="465"/>
      <c r="AL45" s="465"/>
      <c r="AM45" s="465"/>
      <c r="AN45" s="465"/>
      <c r="AO45" s="465"/>
      <c r="AP45" s="465"/>
      <c r="AQ45" s="465"/>
      <c r="AR45" s="465"/>
      <c r="AS45" s="465"/>
      <c r="AT45" s="465"/>
      <c r="AU45" s="465"/>
      <c r="AV45" s="465"/>
      <c r="AW45" s="465"/>
      <c r="AX45" s="465"/>
      <c r="AY45" s="465"/>
      <c r="AZ45" s="465"/>
      <c r="BA45" s="465"/>
      <c r="BB45" s="465"/>
      <c r="BC45" s="465"/>
      <c r="BD45" s="465"/>
      <c r="BE45" s="465"/>
      <c r="BF45" s="465"/>
      <c r="BG45" s="465"/>
      <c r="BH45" s="465"/>
      <c r="BI45" s="465"/>
      <c r="BJ45" s="465"/>
      <c r="BK45" s="465"/>
      <c r="BL45" s="465"/>
      <c r="BM45" s="465"/>
      <c r="BN45" s="465"/>
      <c r="BO45" s="465"/>
      <c r="BP45" s="465"/>
      <c r="BQ45" s="465"/>
      <c r="BR45" s="465"/>
      <c r="BS45" s="465"/>
      <c r="BT45" s="465"/>
      <c r="BU45" s="465"/>
      <c r="BV45" s="465"/>
      <c r="BW45" s="465"/>
      <c r="BX45" s="465"/>
      <c r="BY45" s="465"/>
      <c r="BZ45" s="465"/>
      <c r="CA45" s="465"/>
      <c r="CB45" s="465"/>
      <c r="CC45" s="465"/>
      <c r="CD45" s="459"/>
    </row>
    <row r="46" customFormat="false" ht="21.75" hidden="false" customHeight="true" outlineLevel="0" collapsed="false">
      <c r="A46" s="457"/>
      <c r="B46" s="465"/>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c r="AI46" s="465"/>
      <c r="AJ46" s="465"/>
      <c r="AK46" s="465"/>
      <c r="AL46" s="465"/>
      <c r="AM46" s="465"/>
      <c r="AN46" s="465"/>
      <c r="AO46" s="465"/>
      <c r="AP46" s="465"/>
      <c r="AQ46" s="465"/>
      <c r="AR46" s="465"/>
      <c r="AS46" s="465"/>
      <c r="AT46" s="465"/>
      <c r="AU46" s="465"/>
      <c r="AV46" s="465"/>
      <c r="AW46" s="465"/>
      <c r="AX46" s="465"/>
      <c r="AY46" s="465"/>
      <c r="AZ46" s="465"/>
      <c r="BA46" s="465"/>
      <c r="BB46" s="465"/>
      <c r="BC46" s="465"/>
      <c r="BD46" s="465"/>
      <c r="BE46" s="465"/>
      <c r="BF46" s="465"/>
      <c r="BG46" s="465"/>
      <c r="BH46" s="465"/>
      <c r="BI46" s="465"/>
      <c r="BJ46" s="465"/>
      <c r="BK46" s="465"/>
      <c r="BL46" s="465"/>
      <c r="BM46" s="465"/>
      <c r="BN46" s="465"/>
      <c r="BO46" s="465"/>
      <c r="BP46" s="465"/>
      <c r="BQ46" s="465"/>
      <c r="BR46" s="465"/>
      <c r="BS46" s="465"/>
      <c r="BT46" s="465"/>
      <c r="BU46" s="465"/>
      <c r="BV46" s="465"/>
      <c r="BW46" s="465"/>
      <c r="BX46" s="465"/>
      <c r="BY46" s="465"/>
      <c r="BZ46" s="465"/>
      <c r="CA46" s="465"/>
      <c r="CB46" s="465"/>
      <c r="CC46" s="465"/>
      <c r="CD46" s="459"/>
    </row>
    <row r="47" customFormat="false" ht="24.75" hidden="false" customHeight="true" outlineLevel="0" collapsed="false">
      <c r="A47" s="457"/>
      <c r="B47" s="457"/>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7"/>
      <c r="AW47" s="457"/>
      <c r="AX47" s="457"/>
      <c r="AY47" s="457"/>
      <c r="AZ47" s="457"/>
      <c r="BA47" s="457"/>
      <c r="BB47" s="457"/>
      <c r="BC47" s="457"/>
      <c r="BD47" s="457"/>
      <c r="BE47" s="457"/>
      <c r="BF47" s="457"/>
      <c r="BG47" s="457"/>
      <c r="BH47" s="457"/>
      <c r="BI47" s="457"/>
      <c r="BJ47" s="457"/>
      <c r="BK47" s="457"/>
      <c r="BL47" s="457"/>
      <c r="BM47" s="457"/>
      <c r="BN47" s="457"/>
      <c r="BO47" s="457"/>
      <c r="BP47" s="457"/>
      <c r="BQ47" s="458"/>
      <c r="BR47" s="458"/>
      <c r="BS47" s="458"/>
      <c r="BT47" s="458"/>
      <c r="BU47" s="458"/>
      <c r="BV47" s="458"/>
      <c r="BW47" s="458"/>
      <c r="BX47" s="458"/>
      <c r="BY47" s="458"/>
      <c r="BZ47" s="458"/>
      <c r="CA47" s="458"/>
      <c r="CB47" s="458"/>
      <c r="CC47" s="458"/>
      <c r="CD47" s="459"/>
    </row>
    <row r="48" customFormat="false" ht="13.5" hidden="false" customHeight="false" outlineLevel="0" collapsed="false">
      <c r="A48" s="457"/>
      <c r="B48" s="457"/>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7"/>
      <c r="AW48" s="457"/>
      <c r="AX48" s="457"/>
      <c r="AY48" s="457"/>
      <c r="AZ48" s="457"/>
      <c r="BA48" s="457"/>
      <c r="BB48" s="457"/>
      <c r="BC48" s="457"/>
      <c r="BD48" s="457"/>
      <c r="BE48" s="457"/>
      <c r="BF48" s="457"/>
      <c r="BG48" s="457"/>
      <c r="BH48" s="457"/>
      <c r="BI48" s="457"/>
      <c r="BJ48" s="457"/>
      <c r="BK48" s="457"/>
      <c r="BL48" s="457"/>
      <c r="BM48" s="457"/>
      <c r="BN48" s="457"/>
      <c r="BO48" s="457"/>
      <c r="BP48" s="457"/>
      <c r="BQ48" s="458"/>
      <c r="BR48" s="458"/>
      <c r="BS48" s="458"/>
      <c r="BT48" s="458"/>
      <c r="BU48" s="458"/>
      <c r="BV48" s="458"/>
      <c r="BW48" s="458"/>
      <c r="BX48" s="458"/>
      <c r="BY48" s="458"/>
      <c r="BZ48" s="458"/>
      <c r="CA48" s="458"/>
      <c r="CB48" s="458"/>
      <c r="CC48" s="458"/>
      <c r="CD48" s="459"/>
    </row>
    <row r="49" customFormat="false" ht="18.75" hidden="false" customHeight="true" outlineLevel="0" collapsed="false">
      <c r="A49" s="457"/>
      <c r="B49" s="457"/>
      <c r="C49" s="457"/>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57"/>
      <c r="AD49" s="457"/>
      <c r="AE49" s="457"/>
      <c r="AF49" s="457"/>
      <c r="AG49" s="457"/>
      <c r="AH49" s="457"/>
      <c r="AI49" s="457"/>
      <c r="AJ49" s="457"/>
      <c r="AK49" s="457"/>
      <c r="AL49" s="457"/>
      <c r="AM49" s="457"/>
      <c r="AN49" s="457"/>
      <c r="AO49" s="457"/>
      <c r="AP49" s="457"/>
      <c r="AQ49" s="457"/>
      <c r="AR49" s="457"/>
      <c r="AS49" s="457"/>
      <c r="AT49" s="457"/>
      <c r="AU49" s="457"/>
      <c r="AV49" s="457"/>
      <c r="AW49" s="457"/>
      <c r="AX49" s="457"/>
      <c r="AY49" s="457"/>
      <c r="AZ49" s="457"/>
      <c r="BA49" s="457"/>
      <c r="BB49" s="457"/>
      <c r="BC49" s="457"/>
      <c r="BD49" s="457"/>
      <c r="BE49" s="457"/>
      <c r="BF49" s="457"/>
      <c r="BG49" s="460"/>
      <c r="BH49" s="470"/>
      <c r="BI49" s="470"/>
      <c r="BJ49" s="470"/>
      <c r="BK49" s="470"/>
      <c r="BL49" s="470"/>
      <c r="BM49" s="470"/>
      <c r="BN49" s="470"/>
      <c r="BO49" s="457"/>
      <c r="BP49" s="457"/>
      <c r="BQ49" s="458"/>
      <c r="BR49" s="458"/>
      <c r="BS49" s="461" t="s">
        <v>468</v>
      </c>
      <c r="BT49" s="461"/>
      <c r="BU49" s="461"/>
      <c r="BV49" s="461"/>
      <c r="BW49" s="461"/>
      <c r="BX49" s="461"/>
      <c r="BY49" s="461"/>
      <c r="BZ49" s="461"/>
      <c r="CA49" s="461"/>
      <c r="CB49" s="461"/>
      <c r="CC49" s="461"/>
      <c r="CD49" s="459"/>
    </row>
    <row r="50" customFormat="false" ht="18.75" hidden="false" customHeight="false" outlineLevel="0" collapsed="false">
      <c r="A50" s="457"/>
      <c r="B50" s="457"/>
      <c r="C50" s="457"/>
      <c r="D50" s="469"/>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c r="AN50" s="457"/>
      <c r="AO50" s="457"/>
      <c r="AP50" s="457"/>
      <c r="AQ50" s="457"/>
      <c r="AR50" s="457"/>
      <c r="AS50" s="457"/>
      <c r="AT50" s="457"/>
      <c r="AU50" s="457"/>
      <c r="AV50" s="457"/>
      <c r="AW50" s="457"/>
      <c r="AX50" s="457"/>
      <c r="AY50" s="457"/>
      <c r="AZ50" s="457"/>
      <c r="BA50" s="457"/>
      <c r="BB50" s="457"/>
      <c r="BC50" s="457"/>
      <c r="BD50" s="457"/>
      <c r="BE50" s="457"/>
      <c r="BF50" s="457"/>
      <c r="BG50" s="470"/>
      <c r="BH50" s="470"/>
      <c r="BI50" s="470"/>
      <c r="BJ50" s="470"/>
      <c r="BK50" s="470"/>
      <c r="BL50" s="470"/>
      <c r="BM50" s="470"/>
      <c r="BN50" s="470"/>
      <c r="BO50" s="457"/>
      <c r="BP50" s="457"/>
      <c r="BQ50" s="458"/>
      <c r="BR50" s="458"/>
      <c r="BS50" s="461"/>
      <c r="BT50" s="461"/>
      <c r="BU50" s="461"/>
      <c r="BV50" s="461"/>
      <c r="BW50" s="461"/>
      <c r="BX50" s="461"/>
      <c r="BY50" s="461"/>
      <c r="BZ50" s="461"/>
      <c r="CA50" s="461"/>
      <c r="CB50" s="461"/>
      <c r="CC50" s="461"/>
      <c r="CD50" s="459"/>
    </row>
    <row r="51" customFormat="false" ht="22.5" hidden="false" customHeight="false" outlineLevel="0" collapsed="false">
      <c r="A51" s="457"/>
      <c r="B51" s="471" t="s">
        <v>469</v>
      </c>
      <c r="C51" s="457"/>
      <c r="D51" s="469"/>
      <c r="E51" s="458"/>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57"/>
      <c r="AD51" s="457"/>
      <c r="AE51" s="457"/>
      <c r="AF51" s="457"/>
      <c r="AG51" s="457"/>
      <c r="AH51" s="457"/>
      <c r="AI51" s="457"/>
      <c r="AJ51" s="457"/>
      <c r="AK51" s="457"/>
      <c r="AL51" s="457"/>
      <c r="AM51" s="457"/>
      <c r="AN51" s="457"/>
      <c r="AO51" s="457"/>
      <c r="AP51" s="457"/>
      <c r="AQ51" s="457"/>
      <c r="AR51" s="457"/>
      <c r="AS51" s="457"/>
      <c r="AT51" s="457"/>
      <c r="AU51" s="457"/>
      <c r="AV51" s="457"/>
      <c r="AW51" s="457"/>
      <c r="AX51" s="457"/>
      <c r="AY51" s="457"/>
      <c r="AZ51" s="457"/>
      <c r="BA51" s="457"/>
      <c r="BB51" s="457"/>
      <c r="BC51" s="457"/>
      <c r="BD51" s="457"/>
      <c r="BE51" s="457"/>
      <c r="BF51" s="457"/>
      <c r="BG51" s="457"/>
      <c r="BH51" s="457"/>
      <c r="BI51" s="457"/>
      <c r="BJ51" s="457"/>
      <c r="BK51" s="457"/>
      <c r="BL51" s="457"/>
      <c r="BM51" s="457"/>
      <c r="BN51" s="457"/>
      <c r="BO51" s="457"/>
      <c r="BP51" s="457"/>
      <c r="BQ51" s="458"/>
      <c r="BR51" s="458"/>
      <c r="BS51" s="461"/>
      <c r="BT51" s="461"/>
      <c r="BU51" s="461"/>
      <c r="BV51" s="461"/>
      <c r="BW51" s="461"/>
      <c r="BX51" s="461"/>
      <c r="BY51" s="461"/>
      <c r="BZ51" s="461"/>
      <c r="CA51" s="461"/>
      <c r="CB51" s="461"/>
      <c r="CC51" s="461"/>
      <c r="CD51" s="459"/>
    </row>
    <row r="52" customFormat="false" ht="17.25" hidden="false" customHeight="false" outlineLevel="0" collapsed="false">
      <c r="A52" s="457"/>
      <c r="B52" s="457"/>
      <c r="C52" s="457"/>
      <c r="D52" s="469"/>
      <c r="E52" s="472"/>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57"/>
      <c r="AD52" s="457"/>
      <c r="AE52" s="457"/>
      <c r="AF52" s="457"/>
      <c r="AG52" s="457"/>
      <c r="AH52" s="457"/>
      <c r="AI52" s="457"/>
      <c r="AJ52" s="457"/>
      <c r="AK52" s="457"/>
      <c r="AL52" s="457"/>
      <c r="AM52" s="457"/>
      <c r="AN52" s="457"/>
      <c r="AO52" s="457"/>
      <c r="AP52" s="457"/>
      <c r="AQ52" s="457"/>
      <c r="AR52" s="457"/>
      <c r="AS52" s="457"/>
      <c r="AT52" s="457"/>
      <c r="AU52" s="457"/>
      <c r="AV52" s="457"/>
      <c r="AW52" s="457"/>
      <c r="AX52" s="457"/>
      <c r="AY52" s="457"/>
      <c r="AZ52" s="457"/>
      <c r="BA52" s="457"/>
      <c r="BB52" s="457"/>
      <c r="BC52" s="457"/>
      <c r="BD52" s="457"/>
      <c r="BE52" s="457"/>
      <c r="BF52" s="457"/>
      <c r="BG52" s="457"/>
      <c r="BH52" s="457"/>
      <c r="BI52" s="457"/>
      <c r="BJ52" s="457"/>
      <c r="BK52" s="457"/>
      <c r="BL52" s="457"/>
      <c r="BM52" s="457"/>
      <c r="BN52" s="457"/>
      <c r="BO52" s="457"/>
      <c r="BP52" s="457"/>
      <c r="BQ52" s="458"/>
      <c r="BR52" s="458"/>
      <c r="BS52" s="458"/>
      <c r="BT52" s="458"/>
      <c r="BU52" s="458"/>
      <c r="BV52" s="458"/>
      <c r="BW52" s="458"/>
      <c r="BX52" s="458"/>
      <c r="BY52" s="458"/>
      <c r="BZ52" s="458"/>
      <c r="CA52" s="458"/>
      <c r="CB52" s="458"/>
      <c r="CC52" s="458"/>
      <c r="CD52" s="459"/>
    </row>
    <row r="53" customFormat="false" ht="14.25" hidden="false" customHeight="false" outlineLevel="0" collapsed="false">
      <c r="A53" s="457"/>
      <c r="B53" s="457"/>
      <c r="C53" s="457"/>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57"/>
      <c r="AD53" s="457"/>
      <c r="AE53" s="457"/>
      <c r="AF53" s="457"/>
      <c r="AG53" s="457"/>
      <c r="AH53" s="457"/>
      <c r="AI53" s="457"/>
      <c r="AJ53" s="457"/>
      <c r="AK53" s="457"/>
      <c r="AL53" s="457"/>
      <c r="AM53" s="457"/>
      <c r="AN53" s="457"/>
      <c r="AO53" s="457"/>
      <c r="AP53" s="457"/>
      <c r="AQ53" s="457"/>
      <c r="AR53" s="457"/>
      <c r="AS53" s="457"/>
      <c r="AT53" s="457"/>
      <c r="AU53" s="457"/>
      <c r="AV53" s="457"/>
      <c r="AW53" s="457"/>
      <c r="AX53" s="457"/>
      <c r="AY53" s="457"/>
      <c r="AZ53" s="457"/>
      <c r="BA53" s="457"/>
      <c r="BB53" s="457"/>
      <c r="BC53" s="457"/>
      <c r="BD53" s="457"/>
      <c r="BE53" s="457"/>
      <c r="BF53" s="457"/>
      <c r="BG53" s="457"/>
      <c r="BH53" s="457"/>
      <c r="BI53" s="457"/>
      <c r="BJ53" s="457"/>
      <c r="BK53" s="457"/>
      <c r="BL53" s="457"/>
      <c r="BM53" s="457"/>
      <c r="BN53" s="457"/>
      <c r="BO53" s="457"/>
      <c r="BP53" s="457"/>
      <c r="BQ53" s="458"/>
      <c r="BR53" s="458"/>
      <c r="BS53" s="458"/>
      <c r="BT53" s="458"/>
      <c r="BU53" s="458"/>
      <c r="BV53" s="458"/>
      <c r="BW53" s="458"/>
      <c r="BX53" s="458"/>
      <c r="BY53" s="458"/>
      <c r="BZ53" s="458"/>
      <c r="CA53" s="458"/>
      <c r="CB53" s="458"/>
      <c r="CC53" s="458"/>
      <c r="CD53" s="459"/>
    </row>
    <row r="54" customFormat="false" ht="21.75" hidden="false" customHeight="false" outlineLevel="0" collapsed="false">
      <c r="A54" s="457"/>
      <c r="B54" s="457"/>
      <c r="C54" s="457"/>
      <c r="D54" s="469"/>
      <c r="E54" s="473" t="s">
        <v>470</v>
      </c>
      <c r="F54" s="474"/>
      <c r="G54" s="474"/>
      <c r="H54" s="474"/>
      <c r="I54" s="474"/>
      <c r="J54" s="475"/>
      <c r="K54" s="475"/>
      <c r="L54" s="475"/>
      <c r="M54" s="475"/>
      <c r="N54" s="475"/>
      <c r="O54" s="474" t="s">
        <v>471</v>
      </c>
      <c r="P54" s="476"/>
      <c r="Q54" s="476"/>
      <c r="R54" s="476"/>
      <c r="S54" s="476"/>
      <c r="T54" s="476"/>
      <c r="U54" s="476"/>
      <c r="V54" s="476"/>
      <c r="W54" s="476"/>
      <c r="X54" s="476"/>
      <c r="Y54" s="476"/>
      <c r="Z54" s="474" t="s">
        <v>472</v>
      </c>
      <c r="AA54" s="475"/>
      <c r="AB54" s="474" t="s">
        <v>471</v>
      </c>
      <c r="AC54" s="474" t="s">
        <v>473</v>
      </c>
      <c r="AD54" s="475"/>
      <c r="AE54" s="475"/>
      <c r="AF54" s="475"/>
      <c r="AG54" s="475"/>
      <c r="AH54" s="475"/>
      <c r="AI54" s="477"/>
      <c r="AJ54" s="477"/>
      <c r="AK54" s="477"/>
      <c r="AL54" s="477"/>
      <c r="AM54" s="477"/>
      <c r="AN54" s="477"/>
      <c r="AO54" s="477"/>
      <c r="AP54" s="477"/>
      <c r="AQ54" s="477"/>
      <c r="AR54" s="477"/>
      <c r="AS54" s="478" t="s">
        <v>472</v>
      </c>
      <c r="AT54" s="479"/>
      <c r="AU54" s="458"/>
      <c r="AV54" s="457"/>
      <c r="AW54" s="457"/>
      <c r="AX54" s="458"/>
      <c r="AY54" s="458"/>
      <c r="AZ54" s="458"/>
      <c r="BA54" s="458"/>
      <c r="BB54" s="458"/>
      <c r="BC54" s="458"/>
      <c r="BD54" s="458"/>
      <c r="BE54" s="458"/>
      <c r="BF54" s="458"/>
      <c r="BG54" s="458"/>
      <c r="BH54" s="458"/>
      <c r="BI54" s="458"/>
      <c r="BJ54" s="458"/>
      <c r="BK54" s="458"/>
      <c r="BL54" s="458"/>
      <c r="BM54" s="458"/>
      <c r="BN54" s="458"/>
      <c r="BO54" s="458"/>
      <c r="BP54" s="458"/>
      <c r="BQ54" s="458"/>
      <c r="BR54" s="458"/>
      <c r="BS54" s="458"/>
      <c r="BT54" s="458"/>
      <c r="BU54" s="458"/>
      <c r="BV54" s="458"/>
      <c r="BW54" s="458"/>
      <c r="BX54" s="458"/>
      <c r="BY54" s="458"/>
      <c r="BZ54" s="458"/>
      <c r="CA54" s="458"/>
      <c r="CB54" s="458"/>
      <c r="CC54" s="458"/>
      <c r="CD54" s="459"/>
    </row>
    <row r="55" customFormat="false" ht="14.25" hidden="false" customHeight="false" outlineLevel="0" collapsed="false">
      <c r="A55" s="457"/>
      <c r="B55" s="457"/>
      <c r="C55" s="457"/>
      <c r="D55" s="469"/>
      <c r="E55" s="469"/>
      <c r="F55" s="469"/>
      <c r="G55" s="480"/>
      <c r="H55" s="469"/>
      <c r="I55" s="469"/>
      <c r="J55" s="469"/>
      <c r="K55" s="469"/>
      <c r="L55" s="469"/>
      <c r="M55" s="469"/>
      <c r="N55" s="469"/>
      <c r="O55" s="469"/>
      <c r="P55" s="469"/>
      <c r="Q55" s="469"/>
      <c r="R55" s="469"/>
      <c r="S55" s="469"/>
      <c r="T55" s="469"/>
      <c r="U55" s="469"/>
      <c r="V55" s="469"/>
      <c r="W55" s="469"/>
      <c r="X55" s="469"/>
      <c r="Y55" s="469"/>
      <c r="Z55" s="469"/>
      <c r="AA55" s="469"/>
      <c r="AB55" s="469"/>
      <c r="AC55" s="457"/>
      <c r="AD55" s="457"/>
      <c r="AE55" s="457"/>
      <c r="AF55" s="457"/>
      <c r="AG55" s="457"/>
      <c r="AH55" s="457"/>
      <c r="AI55" s="457"/>
      <c r="AJ55" s="457"/>
      <c r="AK55" s="457"/>
      <c r="AL55" s="457"/>
      <c r="AM55" s="457"/>
      <c r="AN55" s="457"/>
      <c r="AO55" s="457"/>
      <c r="AP55" s="457"/>
      <c r="AQ55" s="457"/>
      <c r="AR55" s="457"/>
      <c r="AS55" s="457"/>
      <c r="AT55" s="457"/>
      <c r="AU55" s="457"/>
      <c r="AV55" s="457"/>
      <c r="AW55" s="457"/>
      <c r="AX55" s="457"/>
      <c r="AY55" s="457"/>
      <c r="AZ55" s="457"/>
      <c r="BA55" s="457"/>
      <c r="BB55" s="457"/>
      <c r="BC55" s="457"/>
      <c r="BD55" s="457"/>
      <c r="BE55" s="457"/>
      <c r="BF55" s="457"/>
      <c r="BG55" s="457"/>
      <c r="BH55" s="457"/>
      <c r="BI55" s="457"/>
      <c r="BJ55" s="457"/>
      <c r="BK55" s="457"/>
      <c r="BL55" s="457"/>
      <c r="BM55" s="457"/>
      <c r="BN55" s="457"/>
      <c r="BO55" s="457"/>
      <c r="BP55" s="457"/>
      <c r="BQ55" s="458"/>
      <c r="BR55" s="458"/>
      <c r="BS55" s="458"/>
      <c r="BT55" s="458"/>
      <c r="BU55" s="458"/>
      <c r="BV55" s="458"/>
      <c r="BW55" s="458"/>
      <c r="BX55" s="458"/>
      <c r="BY55" s="458"/>
      <c r="BZ55" s="458"/>
      <c r="CA55" s="458"/>
      <c r="CB55" s="458"/>
      <c r="CC55" s="458"/>
      <c r="CD55" s="459"/>
    </row>
    <row r="56" customFormat="false" ht="13.5" hidden="false" customHeight="true" outlineLevel="0" collapsed="false">
      <c r="A56" s="457"/>
      <c r="B56" s="457"/>
      <c r="C56" s="457"/>
      <c r="D56" s="469"/>
      <c r="E56" s="469"/>
      <c r="F56" s="469"/>
      <c r="G56" s="480"/>
      <c r="H56" s="469"/>
      <c r="I56" s="457"/>
      <c r="J56" s="457"/>
      <c r="K56" s="481" t="s">
        <v>474</v>
      </c>
      <c r="L56" s="481"/>
      <c r="M56" s="481"/>
      <c r="N56" s="481"/>
      <c r="O56" s="481"/>
      <c r="P56" s="481"/>
      <c r="Q56" s="481"/>
      <c r="R56" s="481"/>
      <c r="S56" s="481"/>
      <c r="T56" s="481"/>
      <c r="U56" s="481"/>
      <c r="V56" s="481"/>
      <c r="W56" s="481"/>
      <c r="X56" s="481"/>
      <c r="Y56" s="482" t="s">
        <v>407</v>
      </c>
      <c r="Z56" s="482"/>
      <c r="AA56" s="482"/>
      <c r="AB56" s="482"/>
      <c r="AC56" s="482"/>
      <c r="AD56" s="482"/>
      <c r="AE56" s="482"/>
      <c r="AF56" s="482"/>
      <c r="AG56" s="482"/>
      <c r="AH56" s="482"/>
      <c r="AI56" s="482"/>
      <c r="AJ56" s="482"/>
      <c r="AK56" s="482"/>
      <c r="AL56" s="482"/>
      <c r="AM56" s="482"/>
      <c r="AN56" s="482"/>
      <c r="AO56" s="482"/>
      <c r="AP56" s="482"/>
      <c r="AQ56" s="482"/>
      <c r="AR56" s="482"/>
      <c r="AS56" s="482" t="s">
        <v>475</v>
      </c>
      <c r="AT56" s="482"/>
      <c r="AU56" s="482"/>
      <c r="AV56" s="482"/>
      <c r="AW56" s="482"/>
      <c r="AX56" s="482"/>
      <c r="AY56" s="482"/>
      <c r="AZ56" s="482"/>
      <c r="BA56" s="482"/>
      <c r="BB56" s="482"/>
      <c r="BC56" s="482"/>
      <c r="BD56" s="482"/>
      <c r="BE56" s="482"/>
      <c r="BF56" s="482"/>
      <c r="BG56" s="482"/>
      <c r="BH56" s="482"/>
      <c r="BI56" s="482"/>
      <c r="BJ56" s="482"/>
      <c r="BK56" s="482"/>
      <c r="BL56" s="482"/>
      <c r="BM56" s="482"/>
      <c r="BN56" s="482"/>
      <c r="BO56" s="482"/>
      <c r="BP56" s="482"/>
      <c r="BQ56" s="482"/>
      <c r="BR56" s="482"/>
      <c r="BS56" s="482"/>
      <c r="BT56" s="482"/>
      <c r="BU56" s="482"/>
      <c r="BV56" s="458"/>
      <c r="BW56" s="458"/>
      <c r="BX56" s="458"/>
      <c r="BY56" s="458"/>
      <c r="BZ56" s="458"/>
      <c r="CA56" s="458"/>
      <c r="CB56" s="458"/>
      <c r="CC56" s="458"/>
      <c r="CD56" s="459"/>
    </row>
    <row r="57" customFormat="false" ht="14.25" hidden="false" customHeight="false" outlineLevel="0" collapsed="false">
      <c r="A57" s="457"/>
      <c r="B57" s="457"/>
      <c r="C57" s="457"/>
      <c r="D57" s="469"/>
      <c r="E57" s="469"/>
      <c r="F57" s="469"/>
      <c r="G57" s="480"/>
      <c r="H57" s="469"/>
      <c r="I57" s="457"/>
      <c r="J57" s="457"/>
      <c r="K57" s="481"/>
      <c r="L57" s="481"/>
      <c r="M57" s="481"/>
      <c r="N57" s="481"/>
      <c r="O57" s="481"/>
      <c r="P57" s="481"/>
      <c r="Q57" s="481"/>
      <c r="R57" s="481"/>
      <c r="S57" s="481"/>
      <c r="T57" s="481"/>
      <c r="U57" s="481"/>
      <c r="V57" s="481"/>
      <c r="W57" s="481"/>
      <c r="X57" s="481"/>
      <c r="Y57" s="482"/>
      <c r="Z57" s="482"/>
      <c r="AA57" s="482"/>
      <c r="AB57" s="482"/>
      <c r="AC57" s="482"/>
      <c r="AD57" s="482"/>
      <c r="AE57" s="482"/>
      <c r="AF57" s="482"/>
      <c r="AG57" s="482"/>
      <c r="AH57" s="482"/>
      <c r="AI57" s="482"/>
      <c r="AJ57" s="482"/>
      <c r="AK57" s="482"/>
      <c r="AL57" s="482"/>
      <c r="AM57" s="482"/>
      <c r="AN57" s="482"/>
      <c r="AO57" s="482"/>
      <c r="AP57" s="482"/>
      <c r="AQ57" s="482"/>
      <c r="AR57" s="482"/>
      <c r="AS57" s="482"/>
      <c r="AT57" s="482"/>
      <c r="AU57" s="482"/>
      <c r="AV57" s="482"/>
      <c r="AW57" s="482"/>
      <c r="AX57" s="482"/>
      <c r="AY57" s="482"/>
      <c r="AZ57" s="482"/>
      <c r="BA57" s="482"/>
      <c r="BB57" s="482"/>
      <c r="BC57" s="482"/>
      <c r="BD57" s="482"/>
      <c r="BE57" s="482"/>
      <c r="BF57" s="482"/>
      <c r="BG57" s="482"/>
      <c r="BH57" s="482"/>
      <c r="BI57" s="482"/>
      <c r="BJ57" s="482"/>
      <c r="BK57" s="482"/>
      <c r="BL57" s="482"/>
      <c r="BM57" s="482"/>
      <c r="BN57" s="482"/>
      <c r="BO57" s="482"/>
      <c r="BP57" s="482"/>
      <c r="BQ57" s="482"/>
      <c r="BR57" s="482"/>
      <c r="BS57" s="482"/>
      <c r="BT57" s="482"/>
      <c r="BU57" s="482"/>
      <c r="BV57" s="458"/>
      <c r="BW57" s="458"/>
      <c r="BX57" s="458"/>
      <c r="BY57" s="458"/>
      <c r="BZ57" s="458"/>
      <c r="CA57" s="458"/>
      <c r="CB57" s="458"/>
      <c r="CC57" s="458"/>
      <c r="CD57" s="459"/>
    </row>
    <row r="58" customFormat="false" ht="21" hidden="false" customHeight="false" outlineLevel="0" collapsed="false">
      <c r="A58" s="457"/>
      <c r="B58" s="457"/>
      <c r="C58" s="457"/>
      <c r="D58" s="469"/>
      <c r="E58" s="469"/>
      <c r="F58" s="469"/>
      <c r="G58" s="480"/>
      <c r="H58" s="469"/>
      <c r="I58" s="457"/>
      <c r="J58" s="457"/>
      <c r="K58" s="481"/>
      <c r="L58" s="481"/>
      <c r="M58" s="481"/>
      <c r="N58" s="481"/>
      <c r="O58" s="481"/>
      <c r="P58" s="481"/>
      <c r="Q58" s="481"/>
      <c r="R58" s="481"/>
      <c r="S58" s="481"/>
      <c r="T58" s="481"/>
      <c r="U58" s="481"/>
      <c r="V58" s="481"/>
      <c r="W58" s="481"/>
      <c r="X58" s="481"/>
      <c r="Y58" s="483"/>
      <c r="Z58" s="484"/>
      <c r="AA58" s="484"/>
      <c r="AB58" s="484"/>
      <c r="AC58" s="484"/>
      <c r="AD58" s="484"/>
      <c r="AE58" s="484"/>
      <c r="AF58" s="484"/>
      <c r="AG58" s="484"/>
      <c r="AH58" s="484"/>
      <c r="AI58" s="484"/>
      <c r="AJ58" s="484"/>
      <c r="AK58" s="484"/>
      <c r="AL58" s="484"/>
      <c r="AM58" s="484"/>
      <c r="AN58" s="484"/>
      <c r="AO58" s="484"/>
      <c r="AP58" s="484"/>
      <c r="AQ58" s="484"/>
      <c r="AR58" s="484"/>
      <c r="AS58" s="485"/>
      <c r="AT58" s="486"/>
      <c r="AU58" s="486"/>
      <c r="AV58" s="486"/>
      <c r="AW58" s="486"/>
      <c r="AX58" s="486"/>
      <c r="AY58" s="486"/>
      <c r="AZ58" s="486"/>
      <c r="BA58" s="486"/>
      <c r="BB58" s="486"/>
      <c r="BC58" s="486"/>
      <c r="BD58" s="486"/>
      <c r="BE58" s="486"/>
      <c r="BF58" s="486"/>
      <c r="BG58" s="486"/>
      <c r="BH58" s="486"/>
      <c r="BI58" s="486"/>
      <c r="BJ58" s="486"/>
      <c r="BK58" s="486"/>
      <c r="BL58" s="486"/>
      <c r="BM58" s="486"/>
      <c r="BN58" s="486"/>
      <c r="BO58" s="486"/>
      <c r="BP58" s="487"/>
      <c r="BQ58" s="488"/>
      <c r="BR58" s="488"/>
      <c r="BS58" s="488"/>
      <c r="BT58" s="488"/>
      <c r="BU58" s="489"/>
      <c r="BV58" s="458"/>
      <c r="BW58" s="458"/>
      <c r="BX58" s="458"/>
      <c r="BY58" s="458"/>
      <c r="BZ58" s="458"/>
      <c r="CA58" s="458"/>
      <c r="CB58" s="458"/>
      <c r="CC58" s="458"/>
      <c r="CD58" s="459"/>
    </row>
    <row r="59" customFormat="false" ht="21.75" hidden="false" customHeight="false" outlineLevel="0" collapsed="false">
      <c r="A59" s="457"/>
      <c r="B59" s="457"/>
      <c r="C59" s="457"/>
      <c r="D59" s="469"/>
      <c r="E59" s="469"/>
      <c r="F59" s="469"/>
      <c r="G59" s="490"/>
      <c r="H59" s="491"/>
      <c r="I59" s="492"/>
      <c r="J59" s="492"/>
      <c r="K59" s="481"/>
      <c r="L59" s="481"/>
      <c r="M59" s="481"/>
      <c r="N59" s="481"/>
      <c r="O59" s="481"/>
      <c r="P59" s="481"/>
      <c r="Q59" s="481"/>
      <c r="R59" s="481"/>
      <c r="S59" s="481"/>
      <c r="T59" s="481"/>
      <c r="U59" s="481"/>
      <c r="V59" s="481"/>
      <c r="W59" s="481"/>
      <c r="X59" s="481"/>
      <c r="Y59" s="483" t="s">
        <v>476</v>
      </c>
      <c r="Z59" s="483"/>
      <c r="AA59" s="483"/>
      <c r="AB59" s="483"/>
      <c r="AC59" s="493" t="s">
        <v>477</v>
      </c>
      <c r="AD59" s="493"/>
      <c r="AE59" s="494"/>
      <c r="AF59" s="494"/>
      <c r="AG59" s="494"/>
      <c r="AH59" s="494"/>
      <c r="AI59" s="494"/>
      <c r="AJ59" s="494"/>
      <c r="AK59" s="494"/>
      <c r="AL59" s="494"/>
      <c r="AM59" s="494"/>
      <c r="AN59" s="494"/>
      <c r="AO59" s="493" t="s">
        <v>478</v>
      </c>
      <c r="AP59" s="493"/>
      <c r="AQ59" s="495"/>
      <c r="AR59" s="495"/>
      <c r="AS59" s="496"/>
      <c r="AT59" s="493" t="s">
        <v>479</v>
      </c>
      <c r="AU59" s="493"/>
      <c r="AV59" s="495" t="s">
        <v>480</v>
      </c>
      <c r="AW59" s="495"/>
      <c r="AX59" s="495"/>
      <c r="AY59" s="495"/>
      <c r="AZ59" s="495"/>
      <c r="BA59" s="495"/>
      <c r="BB59" s="495"/>
      <c r="BC59" s="495"/>
      <c r="BD59" s="495"/>
      <c r="BE59" s="495"/>
      <c r="BF59" s="495"/>
      <c r="BG59" s="495"/>
      <c r="BH59" s="495"/>
      <c r="BI59" s="495"/>
      <c r="BJ59" s="495"/>
      <c r="BK59" s="495"/>
      <c r="BL59" s="495"/>
      <c r="BM59" s="495"/>
      <c r="BN59" s="495"/>
      <c r="BO59" s="495"/>
      <c r="BP59" s="495"/>
      <c r="BQ59" s="458"/>
      <c r="BR59" s="458"/>
      <c r="BS59" s="458"/>
      <c r="BT59" s="458"/>
      <c r="BU59" s="497"/>
      <c r="BV59" s="458"/>
      <c r="BW59" s="458"/>
      <c r="BX59" s="458"/>
      <c r="BY59" s="458"/>
      <c r="BZ59" s="458"/>
      <c r="CA59" s="458"/>
      <c r="CB59" s="458"/>
      <c r="CC59" s="458"/>
      <c r="CD59" s="459"/>
    </row>
    <row r="60" customFormat="false" ht="21" hidden="false" customHeight="false" outlineLevel="0" collapsed="false">
      <c r="A60" s="457"/>
      <c r="B60" s="457"/>
      <c r="C60" s="457"/>
      <c r="D60" s="469"/>
      <c r="E60" s="469"/>
      <c r="F60" s="469"/>
      <c r="G60" s="480"/>
      <c r="H60" s="469"/>
      <c r="I60" s="457"/>
      <c r="J60" s="457"/>
      <c r="K60" s="481"/>
      <c r="L60" s="481"/>
      <c r="M60" s="481"/>
      <c r="N60" s="481"/>
      <c r="O60" s="481"/>
      <c r="P60" s="481"/>
      <c r="Q60" s="481"/>
      <c r="R60" s="481"/>
      <c r="S60" s="481"/>
      <c r="T60" s="481"/>
      <c r="U60" s="481"/>
      <c r="V60" s="481"/>
      <c r="W60" s="481"/>
      <c r="X60" s="481"/>
      <c r="Y60" s="483" t="s">
        <v>481</v>
      </c>
      <c r="Z60" s="483"/>
      <c r="AA60" s="483"/>
      <c r="AB60" s="483"/>
      <c r="AC60" s="493" t="s">
        <v>477</v>
      </c>
      <c r="AD60" s="493"/>
      <c r="AE60" s="493"/>
      <c r="AF60" s="493"/>
      <c r="AG60" s="493"/>
      <c r="AH60" s="493" t="s">
        <v>478</v>
      </c>
      <c r="AI60" s="493"/>
      <c r="AJ60" s="495" t="s">
        <v>482</v>
      </c>
      <c r="AK60" s="495"/>
      <c r="AL60" s="495"/>
      <c r="AM60" s="495"/>
      <c r="AN60" s="495"/>
      <c r="AO60" s="495"/>
      <c r="AP60" s="495"/>
      <c r="AQ60" s="495"/>
      <c r="AR60" s="495"/>
      <c r="AS60" s="496"/>
      <c r="AT60" s="493" t="s">
        <v>479</v>
      </c>
      <c r="AU60" s="493"/>
      <c r="AV60" s="495" t="s">
        <v>483</v>
      </c>
      <c r="AW60" s="495"/>
      <c r="AX60" s="495"/>
      <c r="AY60" s="495"/>
      <c r="AZ60" s="495"/>
      <c r="BA60" s="495"/>
      <c r="BB60" s="495"/>
      <c r="BC60" s="495"/>
      <c r="BD60" s="495"/>
      <c r="BE60" s="495"/>
      <c r="BF60" s="495"/>
      <c r="BG60" s="495"/>
      <c r="BH60" s="495"/>
      <c r="BI60" s="495"/>
      <c r="BJ60" s="495"/>
      <c r="BK60" s="495"/>
      <c r="BL60" s="495"/>
      <c r="BM60" s="495"/>
      <c r="BN60" s="495"/>
      <c r="BO60" s="495"/>
      <c r="BP60" s="495"/>
      <c r="BQ60" s="458"/>
      <c r="BR60" s="458"/>
      <c r="BS60" s="458"/>
      <c r="BT60" s="458"/>
      <c r="BU60" s="497"/>
      <c r="BV60" s="458"/>
      <c r="BW60" s="458"/>
      <c r="BX60" s="458"/>
      <c r="BY60" s="458"/>
      <c r="BZ60" s="458"/>
      <c r="CA60" s="458"/>
      <c r="CB60" s="458"/>
      <c r="CC60" s="458"/>
      <c r="CD60" s="459"/>
    </row>
    <row r="61" customFormat="false" ht="21" hidden="false" customHeight="false" outlineLevel="0" collapsed="false">
      <c r="A61" s="457"/>
      <c r="B61" s="457"/>
      <c r="C61" s="457"/>
      <c r="D61" s="469"/>
      <c r="E61" s="469"/>
      <c r="F61" s="469"/>
      <c r="G61" s="480"/>
      <c r="H61" s="469"/>
      <c r="I61" s="457"/>
      <c r="J61" s="457"/>
      <c r="K61" s="481"/>
      <c r="L61" s="481"/>
      <c r="M61" s="481"/>
      <c r="N61" s="481"/>
      <c r="O61" s="481"/>
      <c r="P61" s="481"/>
      <c r="Q61" s="481"/>
      <c r="R61" s="481"/>
      <c r="S61" s="481"/>
      <c r="T61" s="481"/>
      <c r="U61" s="481"/>
      <c r="V61" s="481"/>
      <c r="W61" s="481"/>
      <c r="X61" s="481"/>
      <c r="Y61" s="483" t="s">
        <v>306</v>
      </c>
      <c r="Z61" s="483"/>
      <c r="AA61" s="483"/>
      <c r="AB61" s="483"/>
      <c r="AC61" s="493"/>
      <c r="AD61" s="493"/>
      <c r="AE61" s="493"/>
      <c r="AF61" s="493"/>
      <c r="AG61" s="493"/>
      <c r="AH61" s="493"/>
      <c r="AI61" s="493"/>
      <c r="AJ61" s="493"/>
      <c r="AK61" s="493"/>
      <c r="AL61" s="493"/>
      <c r="AM61" s="493"/>
      <c r="AN61" s="493"/>
      <c r="AO61" s="495"/>
      <c r="AP61" s="495"/>
      <c r="AQ61" s="495"/>
      <c r="AR61" s="495"/>
      <c r="AS61" s="496"/>
      <c r="AT61" s="493" t="s">
        <v>479</v>
      </c>
      <c r="AU61" s="493"/>
      <c r="AV61" s="495" t="s">
        <v>484</v>
      </c>
      <c r="AW61" s="495"/>
      <c r="AX61" s="495"/>
      <c r="AY61" s="495"/>
      <c r="AZ61" s="495"/>
      <c r="BA61" s="495"/>
      <c r="BB61" s="495"/>
      <c r="BC61" s="495"/>
      <c r="BD61" s="495"/>
      <c r="BE61" s="495"/>
      <c r="BF61" s="495"/>
      <c r="BG61" s="495"/>
      <c r="BH61" s="495"/>
      <c r="BI61" s="495"/>
      <c r="BJ61" s="495"/>
      <c r="BK61" s="495"/>
      <c r="BL61" s="495"/>
      <c r="BM61" s="495"/>
      <c r="BN61" s="495"/>
      <c r="BO61" s="495"/>
      <c r="BP61" s="495"/>
      <c r="BQ61" s="458"/>
      <c r="BR61" s="458"/>
      <c r="BS61" s="458"/>
      <c r="BT61" s="458"/>
      <c r="BU61" s="497"/>
      <c r="BV61" s="458"/>
      <c r="BW61" s="458"/>
      <c r="BX61" s="458"/>
      <c r="BY61" s="458"/>
      <c r="BZ61" s="458"/>
      <c r="CA61" s="458"/>
      <c r="CB61" s="458"/>
      <c r="CC61" s="458"/>
      <c r="CD61" s="459"/>
    </row>
    <row r="62" customFormat="false" ht="21" hidden="false" customHeight="false" outlineLevel="0" collapsed="false">
      <c r="A62" s="457"/>
      <c r="B62" s="457"/>
      <c r="C62" s="457"/>
      <c r="D62" s="469"/>
      <c r="E62" s="469"/>
      <c r="F62" s="469"/>
      <c r="G62" s="480"/>
      <c r="H62" s="469"/>
      <c r="I62" s="457"/>
      <c r="J62" s="457"/>
      <c r="K62" s="481"/>
      <c r="L62" s="481"/>
      <c r="M62" s="481"/>
      <c r="N62" s="481"/>
      <c r="O62" s="481"/>
      <c r="P62" s="481"/>
      <c r="Q62" s="481"/>
      <c r="R62" s="481"/>
      <c r="S62" s="481"/>
      <c r="T62" s="481"/>
      <c r="U62" s="481"/>
      <c r="V62" s="481"/>
      <c r="W62" s="481"/>
      <c r="X62" s="481"/>
      <c r="Y62" s="483" t="s">
        <v>306</v>
      </c>
      <c r="Z62" s="483"/>
      <c r="AA62" s="483"/>
      <c r="AB62" s="483"/>
      <c r="AC62" s="493"/>
      <c r="AD62" s="493"/>
      <c r="AE62" s="493"/>
      <c r="AF62" s="493"/>
      <c r="AG62" s="493"/>
      <c r="AH62" s="493"/>
      <c r="AI62" s="493"/>
      <c r="AJ62" s="493"/>
      <c r="AK62" s="493"/>
      <c r="AL62" s="493"/>
      <c r="AM62" s="493"/>
      <c r="AN62" s="493"/>
      <c r="AO62" s="495"/>
      <c r="AP62" s="495"/>
      <c r="AQ62" s="495"/>
      <c r="AR62" s="495"/>
      <c r="AS62" s="496"/>
      <c r="AT62" s="493" t="s">
        <v>479</v>
      </c>
      <c r="AU62" s="493"/>
      <c r="AV62" s="495" t="s">
        <v>485</v>
      </c>
      <c r="AW62" s="495"/>
      <c r="AX62" s="495"/>
      <c r="AY62" s="495"/>
      <c r="AZ62" s="495"/>
      <c r="BA62" s="495"/>
      <c r="BB62" s="495"/>
      <c r="BC62" s="495"/>
      <c r="BD62" s="495"/>
      <c r="BE62" s="495"/>
      <c r="BF62" s="495"/>
      <c r="BG62" s="495"/>
      <c r="BH62" s="495"/>
      <c r="BI62" s="495"/>
      <c r="BJ62" s="495"/>
      <c r="BK62" s="495"/>
      <c r="BL62" s="495"/>
      <c r="BM62" s="495"/>
      <c r="BN62" s="495"/>
      <c r="BO62" s="495"/>
      <c r="BP62" s="495"/>
      <c r="BQ62" s="458"/>
      <c r="BR62" s="458"/>
      <c r="BS62" s="458"/>
      <c r="BT62" s="458"/>
      <c r="BU62" s="497"/>
      <c r="BV62" s="458"/>
      <c r="BW62" s="458"/>
      <c r="BX62" s="458"/>
      <c r="BY62" s="458"/>
      <c r="BZ62" s="458"/>
      <c r="CA62" s="458"/>
      <c r="CB62" s="458"/>
      <c r="CC62" s="458"/>
      <c r="CD62" s="459"/>
    </row>
    <row r="63" customFormat="false" ht="21" hidden="false" customHeight="false" outlineLevel="0" collapsed="false">
      <c r="A63" s="457"/>
      <c r="B63" s="457"/>
      <c r="C63" s="457"/>
      <c r="D63" s="469"/>
      <c r="E63" s="469"/>
      <c r="F63" s="469"/>
      <c r="G63" s="480"/>
      <c r="H63" s="469"/>
      <c r="I63" s="457"/>
      <c r="J63" s="457"/>
      <c r="K63" s="481"/>
      <c r="L63" s="481"/>
      <c r="M63" s="481"/>
      <c r="N63" s="481"/>
      <c r="O63" s="481"/>
      <c r="P63" s="481"/>
      <c r="Q63" s="481"/>
      <c r="R63" s="481"/>
      <c r="S63" s="481"/>
      <c r="T63" s="481"/>
      <c r="U63" s="481"/>
      <c r="V63" s="481"/>
      <c r="W63" s="481"/>
      <c r="X63" s="481"/>
      <c r="Y63" s="496"/>
      <c r="Z63" s="495"/>
      <c r="AA63" s="495"/>
      <c r="AB63" s="495"/>
      <c r="AC63" s="495"/>
      <c r="AD63" s="495"/>
      <c r="AE63" s="495"/>
      <c r="AF63" s="495"/>
      <c r="AG63" s="495"/>
      <c r="AH63" s="495"/>
      <c r="AI63" s="495"/>
      <c r="AJ63" s="495"/>
      <c r="AK63" s="495"/>
      <c r="AL63" s="495"/>
      <c r="AM63" s="495"/>
      <c r="AN63" s="495"/>
      <c r="AO63" s="495"/>
      <c r="AP63" s="495"/>
      <c r="AQ63" s="495"/>
      <c r="AR63" s="495"/>
      <c r="AS63" s="496"/>
      <c r="AT63" s="493" t="s">
        <v>479</v>
      </c>
      <c r="AU63" s="493"/>
      <c r="AV63" s="495" t="s">
        <v>486</v>
      </c>
      <c r="AW63" s="495"/>
      <c r="AX63" s="495"/>
      <c r="AY63" s="495"/>
      <c r="AZ63" s="495"/>
      <c r="BA63" s="495"/>
      <c r="BB63" s="495"/>
      <c r="BC63" s="495"/>
      <c r="BD63" s="495"/>
      <c r="BE63" s="495"/>
      <c r="BF63" s="495"/>
      <c r="BG63" s="495"/>
      <c r="BH63" s="495"/>
      <c r="BI63" s="495"/>
      <c r="BJ63" s="495"/>
      <c r="BK63" s="495"/>
      <c r="BL63" s="495"/>
      <c r="BM63" s="495"/>
      <c r="BN63" s="495"/>
      <c r="BO63" s="495"/>
      <c r="BP63" s="495"/>
      <c r="BQ63" s="458"/>
      <c r="BR63" s="458"/>
      <c r="BS63" s="458"/>
      <c r="BT63" s="458"/>
      <c r="BU63" s="497"/>
      <c r="BV63" s="458"/>
      <c r="BW63" s="458"/>
      <c r="BX63" s="458"/>
      <c r="BY63" s="458"/>
      <c r="BZ63" s="458"/>
      <c r="CA63" s="458"/>
      <c r="CB63" s="458"/>
      <c r="CC63" s="458"/>
      <c r="CD63" s="459"/>
    </row>
    <row r="64" customFormat="false" ht="21.75" hidden="false" customHeight="false" outlineLevel="0" collapsed="false">
      <c r="A64" s="457"/>
      <c r="B64" s="457"/>
      <c r="C64" s="457"/>
      <c r="D64" s="469"/>
      <c r="E64" s="469"/>
      <c r="F64" s="469"/>
      <c r="G64" s="480"/>
      <c r="H64" s="469"/>
      <c r="I64" s="457"/>
      <c r="J64" s="457"/>
      <c r="K64" s="481"/>
      <c r="L64" s="481"/>
      <c r="M64" s="481"/>
      <c r="N64" s="481"/>
      <c r="O64" s="481"/>
      <c r="P64" s="481"/>
      <c r="Q64" s="481"/>
      <c r="R64" s="481"/>
      <c r="S64" s="481"/>
      <c r="T64" s="481"/>
      <c r="U64" s="481"/>
      <c r="V64" s="481"/>
      <c r="W64" s="481"/>
      <c r="X64" s="481"/>
      <c r="Y64" s="498"/>
      <c r="Z64" s="499"/>
      <c r="AA64" s="499"/>
      <c r="AB64" s="499"/>
      <c r="AC64" s="499"/>
      <c r="AD64" s="499"/>
      <c r="AE64" s="499"/>
      <c r="AF64" s="499"/>
      <c r="AG64" s="499"/>
      <c r="AH64" s="499"/>
      <c r="AI64" s="499"/>
      <c r="AJ64" s="499"/>
      <c r="AK64" s="499"/>
      <c r="AL64" s="499"/>
      <c r="AM64" s="499"/>
      <c r="AN64" s="499"/>
      <c r="AO64" s="499"/>
      <c r="AP64" s="499"/>
      <c r="AQ64" s="499"/>
      <c r="AR64" s="499"/>
      <c r="AS64" s="498"/>
      <c r="AT64" s="499"/>
      <c r="AU64" s="499"/>
      <c r="AV64" s="499"/>
      <c r="AW64" s="499"/>
      <c r="AX64" s="499"/>
      <c r="AY64" s="499"/>
      <c r="AZ64" s="499"/>
      <c r="BA64" s="499"/>
      <c r="BB64" s="499"/>
      <c r="BC64" s="499"/>
      <c r="BD64" s="499"/>
      <c r="BE64" s="499"/>
      <c r="BF64" s="499"/>
      <c r="BG64" s="499"/>
      <c r="BH64" s="499"/>
      <c r="BI64" s="499"/>
      <c r="BJ64" s="499"/>
      <c r="BK64" s="499"/>
      <c r="BL64" s="499"/>
      <c r="BM64" s="499"/>
      <c r="BN64" s="499"/>
      <c r="BO64" s="499"/>
      <c r="BP64" s="499"/>
      <c r="BQ64" s="500"/>
      <c r="BR64" s="500"/>
      <c r="BS64" s="500"/>
      <c r="BT64" s="500"/>
      <c r="BU64" s="501"/>
      <c r="BV64" s="458"/>
      <c r="BW64" s="458"/>
      <c r="BX64" s="458"/>
      <c r="BY64" s="458"/>
      <c r="BZ64" s="458"/>
      <c r="CA64" s="458"/>
      <c r="CB64" s="458"/>
      <c r="CC64" s="458"/>
      <c r="CD64" s="459"/>
    </row>
    <row r="65" customFormat="false" ht="21.75" hidden="false" customHeight="false" outlineLevel="0" collapsed="false">
      <c r="A65" s="457"/>
      <c r="B65" s="457"/>
      <c r="C65" s="457"/>
      <c r="D65" s="469"/>
      <c r="E65" s="469"/>
      <c r="F65" s="469"/>
      <c r="G65" s="480"/>
      <c r="H65" s="469"/>
      <c r="I65" s="457"/>
      <c r="J65" s="457"/>
      <c r="K65" s="495"/>
      <c r="L65" s="495"/>
      <c r="M65" s="495"/>
      <c r="N65" s="495"/>
      <c r="O65" s="495"/>
      <c r="P65" s="495"/>
      <c r="Q65" s="495"/>
      <c r="R65" s="495"/>
      <c r="S65" s="458"/>
      <c r="T65" s="458"/>
      <c r="U65" s="458"/>
      <c r="V65" s="458"/>
      <c r="W65" s="458"/>
      <c r="X65" s="458"/>
      <c r="Y65" s="458"/>
      <c r="Z65" s="458"/>
      <c r="AA65" s="458"/>
      <c r="AB65" s="458"/>
      <c r="AC65" s="458"/>
      <c r="AD65" s="458"/>
      <c r="AE65" s="458"/>
      <c r="AF65" s="458"/>
      <c r="AG65" s="458"/>
      <c r="AH65" s="458"/>
      <c r="AI65" s="458"/>
      <c r="AJ65" s="458"/>
      <c r="AK65" s="458"/>
      <c r="AL65" s="458"/>
      <c r="AM65" s="458"/>
      <c r="AN65" s="458"/>
      <c r="AO65" s="458"/>
      <c r="AP65" s="458"/>
      <c r="AQ65" s="458"/>
      <c r="AR65" s="458"/>
      <c r="AS65" s="495"/>
      <c r="AT65" s="495"/>
      <c r="AU65" s="495"/>
      <c r="AV65" s="495"/>
      <c r="AW65" s="495"/>
      <c r="AX65" s="495"/>
      <c r="AY65" s="495"/>
      <c r="AZ65" s="495"/>
      <c r="BA65" s="495"/>
      <c r="BB65" s="495"/>
      <c r="BC65" s="495"/>
      <c r="BD65" s="495"/>
      <c r="BE65" s="495"/>
      <c r="BF65" s="495"/>
      <c r="BG65" s="495"/>
      <c r="BH65" s="495"/>
      <c r="BI65" s="495"/>
      <c r="BJ65" s="495"/>
      <c r="BK65" s="495"/>
      <c r="BL65" s="495"/>
      <c r="BM65" s="495"/>
      <c r="BN65" s="495"/>
      <c r="BO65" s="495"/>
      <c r="BP65" s="495"/>
      <c r="BQ65" s="458"/>
      <c r="BR65" s="458"/>
      <c r="BS65" s="495"/>
      <c r="BT65" s="495"/>
      <c r="BU65" s="495"/>
      <c r="BV65" s="495"/>
      <c r="BW65" s="495"/>
      <c r="BX65" s="495"/>
      <c r="BY65" s="495"/>
      <c r="BZ65" s="495"/>
      <c r="CA65" s="495"/>
      <c r="CB65" s="495"/>
      <c r="CC65" s="495"/>
      <c r="CD65" s="502"/>
    </row>
    <row r="66" customFormat="false" ht="13.5" hidden="false" customHeight="true" outlineLevel="0" collapsed="false">
      <c r="A66" s="457"/>
      <c r="B66" s="457"/>
      <c r="C66" s="457"/>
      <c r="D66" s="469"/>
      <c r="E66" s="469"/>
      <c r="F66" s="469"/>
      <c r="G66" s="480"/>
      <c r="H66" s="469"/>
      <c r="I66" s="457"/>
      <c r="J66" s="457"/>
      <c r="K66" s="481" t="s">
        <v>487</v>
      </c>
      <c r="L66" s="481"/>
      <c r="M66" s="481"/>
      <c r="N66" s="481"/>
      <c r="O66" s="481"/>
      <c r="P66" s="481"/>
      <c r="Q66" s="481"/>
      <c r="R66" s="481"/>
      <c r="S66" s="481"/>
      <c r="T66" s="481"/>
      <c r="U66" s="481"/>
      <c r="V66" s="481"/>
      <c r="W66" s="481"/>
      <c r="X66" s="481"/>
      <c r="Y66" s="482" t="s">
        <v>407</v>
      </c>
      <c r="Z66" s="482"/>
      <c r="AA66" s="482"/>
      <c r="AB66" s="482"/>
      <c r="AC66" s="482"/>
      <c r="AD66" s="482"/>
      <c r="AE66" s="482"/>
      <c r="AF66" s="482"/>
      <c r="AG66" s="482"/>
      <c r="AH66" s="482"/>
      <c r="AI66" s="482"/>
      <c r="AJ66" s="482"/>
      <c r="AK66" s="482"/>
      <c r="AL66" s="482"/>
      <c r="AM66" s="482"/>
      <c r="AN66" s="482"/>
      <c r="AO66" s="482"/>
      <c r="AP66" s="482"/>
      <c r="AQ66" s="482"/>
      <c r="AR66" s="482"/>
      <c r="AS66" s="482" t="s">
        <v>475</v>
      </c>
      <c r="AT66" s="482"/>
      <c r="AU66" s="482"/>
      <c r="AV66" s="482"/>
      <c r="AW66" s="482"/>
      <c r="AX66" s="482"/>
      <c r="AY66" s="482"/>
      <c r="AZ66" s="482"/>
      <c r="BA66" s="482"/>
      <c r="BB66" s="482"/>
      <c r="BC66" s="482"/>
      <c r="BD66" s="482"/>
      <c r="BE66" s="482"/>
      <c r="BF66" s="482"/>
      <c r="BG66" s="482"/>
      <c r="BH66" s="482"/>
      <c r="BI66" s="482"/>
      <c r="BJ66" s="482"/>
      <c r="BK66" s="482"/>
      <c r="BL66" s="482"/>
      <c r="BM66" s="482"/>
      <c r="BN66" s="482"/>
      <c r="BO66" s="482"/>
      <c r="BP66" s="482"/>
      <c r="BQ66" s="482"/>
      <c r="BR66" s="482"/>
      <c r="BS66" s="482"/>
      <c r="BT66" s="482"/>
      <c r="BU66" s="482"/>
      <c r="BV66" s="458"/>
      <c r="BW66" s="458"/>
      <c r="BX66" s="458"/>
      <c r="BY66" s="458"/>
      <c r="BZ66" s="458"/>
      <c r="CA66" s="458"/>
      <c r="CB66" s="458"/>
      <c r="CC66" s="458"/>
      <c r="CD66" s="459"/>
    </row>
    <row r="67" customFormat="false" ht="14.25" hidden="false" customHeight="false" outlineLevel="0" collapsed="false">
      <c r="A67" s="457"/>
      <c r="B67" s="457"/>
      <c r="C67" s="457"/>
      <c r="D67" s="469"/>
      <c r="E67" s="469"/>
      <c r="F67" s="469"/>
      <c r="G67" s="480"/>
      <c r="H67" s="469"/>
      <c r="I67" s="457"/>
      <c r="J67" s="457"/>
      <c r="K67" s="481"/>
      <c r="L67" s="481"/>
      <c r="M67" s="481"/>
      <c r="N67" s="481"/>
      <c r="O67" s="481"/>
      <c r="P67" s="481"/>
      <c r="Q67" s="481"/>
      <c r="R67" s="481"/>
      <c r="S67" s="481"/>
      <c r="T67" s="481"/>
      <c r="U67" s="481"/>
      <c r="V67" s="481"/>
      <c r="W67" s="481"/>
      <c r="X67" s="481"/>
      <c r="Y67" s="482"/>
      <c r="Z67" s="482"/>
      <c r="AA67" s="482"/>
      <c r="AB67" s="482"/>
      <c r="AC67" s="482"/>
      <c r="AD67" s="482"/>
      <c r="AE67" s="482"/>
      <c r="AF67" s="482"/>
      <c r="AG67" s="482"/>
      <c r="AH67" s="482"/>
      <c r="AI67" s="482"/>
      <c r="AJ67" s="482"/>
      <c r="AK67" s="482"/>
      <c r="AL67" s="482"/>
      <c r="AM67" s="482"/>
      <c r="AN67" s="482"/>
      <c r="AO67" s="482"/>
      <c r="AP67" s="482"/>
      <c r="AQ67" s="482"/>
      <c r="AR67" s="482"/>
      <c r="AS67" s="482"/>
      <c r="AT67" s="482"/>
      <c r="AU67" s="482"/>
      <c r="AV67" s="482"/>
      <c r="AW67" s="482"/>
      <c r="AX67" s="482"/>
      <c r="AY67" s="482"/>
      <c r="AZ67" s="482"/>
      <c r="BA67" s="482"/>
      <c r="BB67" s="482"/>
      <c r="BC67" s="482"/>
      <c r="BD67" s="482"/>
      <c r="BE67" s="482"/>
      <c r="BF67" s="482"/>
      <c r="BG67" s="482"/>
      <c r="BH67" s="482"/>
      <c r="BI67" s="482"/>
      <c r="BJ67" s="482"/>
      <c r="BK67" s="482"/>
      <c r="BL67" s="482"/>
      <c r="BM67" s="482"/>
      <c r="BN67" s="482"/>
      <c r="BO67" s="482"/>
      <c r="BP67" s="482"/>
      <c r="BQ67" s="482"/>
      <c r="BR67" s="482"/>
      <c r="BS67" s="482"/>
      <c r="BT67" s="482"/>
      <c r="BU67" s="482"/>
      <c r="BV67" s="458"/>
      <c r="BW67" s="458"/>
      <c r="BX67" s="458"/>
      <c r="BY67" s="458"/>
      <c r="BZ67" s="458"/>
      <c r="CA67" s="458"/>
      <c r="CB67" s="458"/>
      <c r="CC67" s="458"/>
      <c r="CD67" s="459"/>
    </row>
    <row r="68" customFormat="false" ht="21" hidden="false" customHeight="false" outlineLevel="0" collapsed="false">
      <c r="A68" s="457"/>
      <c r="B68" s="457"/>
      <c r="C68" s="457"/>
      <c r="D68" s="469"/>
      <c r="E68" s="469"/>
      <c r="F68" s="469"/>
      <c r="G68" s="480"/>
      <c r="H68" s="469"/>
      <c r="I68" s="457"/>
      <c r="J68" s="457"/>
      <c r="K68" s="481"/>
      <c r="L68" s="481"/>
      <c r="M68" s="481"/>
      <c r="N68" s="481"/>
      <c r="O68" s="481"/>
      <c r="P68" s="481"/>
      <c r="Q68" s="481"/>
      <c r="R68" s="481"/>
      <c r="S68" s="481"/>
      <c r="T68" s="481"/>
      <c r="U68" s="481"/>
      <c r="V68" s="481"/>
      <c r="W68" s="481"/>
      <c r="X68" s="481"/>
      <c r="Y68" s="483"/>
      <c r="Z68" s="484"/>
      <c r="AA68" s="484"/>
      <c r="AB68" s="484"/>
      <c r="AC68" s="484"/>
      <c r="AD68" s="484"/>
      <c r="AE68" s="484"/>
      <c r="AF68" s="484"/>
      <c r="AG68" s="484"/>
      <c r="AH68" s="484"/>
      <c r="AI68" s="484"/>
      <c r="AJ68" s="484"/>
      <c r="AK68" s="484"/>
      <c r="AL68" s="484"/>
      <c r="AM68" s="484"/>
      <c r="AN68" s="484"/>
      <c r="AO68" s="484"/>
      <c r="AP68" s="484"/>
      <c r="AQ68" s="484"/>
      <c r="AR68" s="484"/>
      <c r="AS68" s="485"/>
      <c r="AT68" s="486"/>
      <c r="AU68" s="486"/>
      <c r="AV68" s="486"/>
      <c r="AW68" s="486"/>
      <c r="AX68" s="486"/>
      <c r="AY68" s="486"/>
      <c r="AZ68" s="486"/>
      <c r="BA68" s="486"/>
      <c r="BB68" s="486"/>
      <c r="BC68" s="486"/>
      <c r="BD68" s="486"/>
      <c r="BE68" s="486"/>
      <c r="BF68" s="486"/>
      <c r="BG68" s="486"/>
      <c r="BH68" s="486"/>
      <c r="BI68" s="486"/>
      <c r="BJ68" s="486"/>
      <c r="BK68" s="486"/>
      <c r="BL68" s="486"/>
      <c r="BM68" s="486"/>
      <c r="BN68" s="486"/>
      <c r="BO68" s="486"/>
      <c r="BP68" s="487"/>
      <c r="BQ68" s="488"/>
      <c r="BR68" s="488"/>
      <c r="BS68" s="488"/>
      <c r="BT68" s="488"/>
      <c r="BU68" s="489"/>
      <c r="BV68" s="458"/>
      <c r="BW68" s="458"/>
      <c r="BX68" s="458"/>
      <c r="BY68" s="458"/>
      <c r="BZ68" s="458"/>
      <c r="CA68" s="458"/>
      <c r="CB68" s="458"/>
      <c r="CC68" s="458"/>
      <c r="CD68" s="459"/>
    </row>
    <row r="69" customFormat="false" ht="21.75" hidden="false" customHeight="false" outlineLevel="0" collapsed="false">
      <c r="A69" s="457"/>
      <c r="B69" s="457"/>
      <c r="C69" s="457"/>
      <c r="D69" s="469"/>
      <c r="E69" s="469"/>
      <c r="F69" s="469"/>
      <c r="G69" s="490"/>
      <c r="H69" s="491"/>
      <c r="I69" s="492"/>
      <c r="J69" s="492"/>
      <c r="K69" s="481"/>
      <c r="L69" s="481"/>
      <c r="M69" s="481"/>
      <c r="N69" s="481"/>
      <c r="O69" s="481"/>
      <c r="P69" s="481"/>
      <c r="Q69" s="481"/>
      <c r="R69" s="481"/>
      <c r="S69" s="481"/>
      <c r="T69" s="481"/>
      <c r="U69" s="481"/>
      <c r="V69" s="481"/>
      <c r="W69" s="481"/>
      <c r="X69" s="481"/>
      <c r="Y69" s="483" t="s">
        <v>476</v>
      </c>
      <c r="Z69" s="483"/>
      <c r="AA69" s="483"/>
      <c r="AB69" s="483"/>
      <c r="AC69" s="493" t="s">
        <v>477</v>
      </c>
      <c r="AD69" s="493"/>
      <c r="AE69" s="494"/>
      <c r="AF69" s="494"/>
      <c r="AG69" s="494"/>
      <c r="AH69" s="494"/>
      <c r="AI69" s="494"/>
      <c r="AJ69" s="494"/>
      <c r="AK69" s="494"/>
      <c r="AL69" s="494"/>
      <c r="AM69" s="494"/>
      <c r="AN69" s="494"/>
      <c r="AO69" s="495" t="s">
        <v>478</v>
      </c>
      <c r="AP69" s="495"/>
      <c r="AQ69" s="495"/>
      <c r="AR69" s="495"/>
      <c r="AS69" s="496"/>
      <c r="AT69" s="493" t="s">
        <v>479</v>
      </c>
      <c r="AU69" s="493"/>
      <c r="AV69" s="495" t="s">
        <v>488</v>
      </c>
      <c r="AW69" s="495"/>
      <c r="AX69" s="495"/>
      <c r="AY69" s="495"/>
      <c r="AZ69" s="495"/>
      <c r="BA69" s="495"/>
      <c r="BB69" s="495"/>
      <c r="BC69" s="495"/>
      <c r="BD69" s="495"/>
      <c r="BE69" s="495"/>
      <c r="BF69" s="495"/>
      <c r="BG69" s="495"/>
      <c r="BH69" s="495"/>
      <c r="BI69" s="495"/>
      <c r="BJ69" s="495"/>
      <c r="BK69" s="495"/>
      <c r="BL69" s="495"/>
      <c r="BM69" s="495"/>
      <c r="BN69" s="495"/>
      <c r="BO69" s="495"/>
      <c r="BP69" s="495"/>
      <c r="BQ69" s="458"/>
      <c r="BR69" s="458"/>
      <c r="BS69" s="458"/>
      <c r="BT69" s="458"/>
      <c r="BU69" s="497"/>
      <c r="BV69" s="458"/>
      <c r="BW69" s="458"/>
      <c r="BX69" s="458"/>
      <c r="BY69" s="458"/>
      <c r="BZ69" s="458"/>
      <c r="CA69" s="458"/>
      <c r="CB69" s="458"/>
      <c r="CC69" s="458"/>
      <c r="CD69" s="459"/>
    </row>
    <row r="70" customFormat="false" ht="21" hidden="false" customHeight="false" outlineLevel="0" collapsed="false">
      <c r="A70" s="457"/>
      <c r="B70" s="457"/>
      <c r="C70" s="457"/>
      <c r="D70" s="469"/>
      <c r="E70" s="469"/>
      <c r="F70" s="469"/>
      <c r="G70" s="469"/>
      <c r="H70" s="469"/>
      <c r="I70" s="457"/>
      <c r="J70" s="457"/>
      <c r="K70" s="481"/>
      <c r="L70" s="481"/>
      <c r="M70" s="481"/>
      <c r="N70" s="481"/>
      <c r="O70" s="481"/>
      <c r="P70" s="481"/>
      <c r="Q70" s="481"/>
      <c r="R70" s="481"/>
      <c r="S70" s="481"/>
      <c r="T70" s="481"/>
      <c r="U70" s="481"/>
      <c r="V70" s="481"/>
      <c r="W70" s="481"/>
      <c r="X70" s="481"/>
      <c r="Y70" s="483" t="s">
        <v>481</v>
      </c>
      <c r="Z70" s="483"/>
      <c r="AA70" s="483"/>
      <c r="AB70" s="483"/>
      <c r="AC70" s="493" t="s">
        <v>477</v>
      </c>
      <c r="AD70" s="493"/>
      <c r="AE70" s="493"/>
      <c r="AF70" s="493"/>
      <c r="AG70" s="503" t="s">
        <v>478</v>
      </c>
      <c r="AH70" s="495" t="s">
        <v>482</v>
      </c>
      <c r="AI70" s="495"/>
      <c r="AJ70" s="495"/>
      <c r="AK70" s="495"/>
      <c r="AL70" s="495"/>
      <c r="AM70" s="495"/>
      <c r="AN70" s="495"/>
      <c r="AO70" s="495"/>
      <c r="AP70" s="495"/>
      <c r="AQ70" s="495"/>
      <c r="AR70" s="495"/>
      <c r="AS70" s="496"/>
      <c r="AT70" s="493" t="s">
        <v>479</v>
      </c>
      <c r="AU70" s="493"/>
      <c r="AV70" s="495" t="s">
        <v>489</v>
      </c>
      <c r="AW70" s="495"/>
      <c r="AX70" s="495"/>
      <c r="AY70" s="495"/>
      <c r="AZ70" s="495"/>
      <c r="BA70" s="495"/>
      <c r="BB70" s="495"/>
      <c r="BC70" s="495"/>
      <c r="BD70" s="495"/>
      <c r="BE70" s="495"/>
      <c r="BF70" s="495"/>
      <c r="BG70" s="495"/>
      <c r="BH70" s="495"/>
      <c r="BI70" s="495"/>
      <c r="BJ70" s="495"/>
      <c r="BK70" s="495"/>
      <c r="BL70" s="495"/>
      <c r="BM70" s="495"/>
      <c r="BN70" s="495"/>
      <c r="BO70" s="495"/>
      <c r="BP70" s="495"/>
      <c r="BQ70" s="458"/>
      <c r="BR70" s="458"/>
      <c r="BS70" s="458"/>
      <c r="BT70" s="458"/>
      <c r="BU70" s="497"/>
      <c r="BV70" s="458"/>
      <c r="BW70" s="458"/>
      <c r="BX70" s="458"/>
      <c r="BY70" s="458"/>
      <c r="BZ70" s="458"/>
      <c r="CA70" s="458"/>
      <c r="CB70" s="458"/>
      <c r="CC70" s="458"/>
      <c r="CD70" s="459"/>
    </row>
    <row r="71" customFormat="false" ht="21" hidden="false" customHeight="false" outlineLevel="0" collapsed="false">
      <c r="A71" s="457"/>
      <c r="B71" s="457"/>
      <c r="C71" s="457"/>
      <c r="D71" s="469"/>
      <c r="E71" s="469"/>
      <c r="F71" s="469"/>
      <c r="G71" s="469"/>
      <c r="H71" s="469"/>
      <c r="I71" s="457"/>
      <c r="J71" s="457"/>
      <c r="K71" s="481"/>
      <c r="L71" s="481"/>
      <c r="M71" s="481"/>
      <c r="N71" s="481"/>
      <c r="O71" s="481"/>
      <c r="P71" s="481"/>
      <c r="Q71" s="481"/>
      <c r="R71" s="481"/>
      <c r="S71" s="481"/>
      <c r="T71" s="481"/>
      <c r="U71" s="481"/>
      <c r="V71" s="481"/>
      <c r="W71" s="481"/>
      <c r="X71" s="481"/>
      <c r="Y71" s="483" t="s">
        <v>306</v>
      </c>
      <c r="Z71" s="483"/>
      <c r="AA71" s="483"/>
      <c r="AB71" s="483"/>
      <c r="AC71" s="493"/>
      <c r="AD71" s="493"/>
      <c r="AE71" s="493"/>
      <c r="AF71" s="493"/>
      <c r="AG71" s="493"/>
      <c r="AH71" s="493"/>
      <c r="AI71" s="493"/>
      <c r="AJ71" s="493"/>
      <c r="AK71" s="493"/>
      <c r="AL71" s="493"/>
      <c r="AM71" s="493"/>
      <c r="AN71" s="493"/>
      <c r="AO71" s="495"/>
      <c r="AP71" s="495"/>
      <c r="AQ71" s="495"/>
      <c r="AR71" s="495"/>
      <c r="AS71" s="496"/>
      <c r="AT71" s="484"/>
      <c r="AU71" s="484"/>
      <c r="AV71" s="495"/>
      <c r="AW71" s="495"/>
      <c r="AX71" s="495"/>
      <c r="AY71" s="495"/>
      <c r="AZ71" s="495"/>
      <c r="BA71" s="495"/>
      <c r="BB71" s="495"/>
      <c r="BC71" s="495"/>
      <c r="BD71" s="495"/>
      <c r="BE71" s="495"/>
      <c r="BF71" s="495"/>
      <c r="BG71" s="495"/>
      <c r="BH71" s="495"/>
      <c r="BI71" s="495"/>
      <c r="BJ71" s="495"/>
      <c r="BK71" s="495"/>
      <c r="BL71" s="495"/>
      <c r="BM71" s="495"/>
      <c r="BN71" s="495"/>
      <c r="BO71" s="495"/>
      <c r="BP71" s="495"/>
      <c r="BQ71" s="458"/>
      <c r="BR71" s="458"/>
      <c r="BS71" s="458"/>
      <c r="BT71" s="458"/>
      <c r="BU71" s="497"/>
      <c r="BV71" s="458"/>
      <c r="BW71" s="458"/>
      <c r="BX71" s="458"/>
      <c r="BY71" s="458"/>
      <c r="BZ71" s="458"/>
      <c r="CA71" s="458"/>
      <c r="CB71" s="458"/>
      <c r="CC71" s="458"/>
      <c r="CD71" s="459"/>
    </row>
    <row r="72" customFormat="false" ht="21" hidden="false" customHeight="false" outlineLevel="0" collapsed="false">
      <c r="A72" s="457"/>
      <c r="B72" s="457"/>
      <c r="C72" s="457"/>
      <c r="D72" s="469"/>
      <c r="E72" s="469"/>
      <c r="F72" s="469"/>
      <c r="G72" s="469"/>
      <c r="H72" s="469"/>
      <c r="I72" s="457"/>
      <c r="J72" s="457"/>
      <c r="K72" s="481"/>
      <c r="L72" s="481"/>
      <c r="M72" s="481"/>
      <c r="N72" s="481"/>
      <c r="O72" s="481"/>
      <c r="P72" s="481"/>
      <c r="Q72" s="481"/>
      <c r="R72" s="481"/>
      <c r="S72" s="481"/>
      <c r="T72" s="481"/>
      <c r="U72" s="481"/>
      <c r="V72" s="481"/>
      <c r="W72" s="481"/>
      <c r="X72" s="481"/>
      <c r="Y72" s="483" t="s">
        <v>306</v>
      </c>
      <c r="Z72" s="483"/>
      <c r="AA72" s="483"/>
      <c r="AB72" s="483"/>
      <c r="AC72" s="493"/>
      <c r="AD72" s="493"/>
      <c r="AE72" s="493"/>
      <c r="AF72" s="493"/>
      <c r="AG72" s="493"/>
      <c r="AH72" s="493"/>
      <c r="AI72" s="493"/>
      <c r="AJ72" s="493"/>
      <c r="AK72" s="493"/>
      <c r="AL72" s="493"/>
      <c r="AM72" s="493"/>
      <c r="AN72" s="493"/>
      <c r="AO72" s="495"/>
      <c r="AP72" s="495"/>
      <c r="AQ72" s="495"/>
      <c r="AR72" s="495"/>
      <c r="AS72" s="496"/>
      <c r="AT72" s="495"/>
      <c r="AU72" s="484"/>
      <c r="AV72" s="503"/>
      <c r="AW72" s="503"/>
      <c r="AX72" s="503"/>
      <c r="AY72" s="503"/>
      <c r="AZ72" s="503"/>
      <c r="BA72" s="503"/>
      <c r="BB72" s="503"/>
      <c r="BC72" s="503"/>
      <c r="BD72" s="503"/>
      <c r="BE72" s="503"/>
      <c r="BF72" s="503"/>
      <c r="BG72" s="503"/>
      <c r="BH72" s="503"/>
      <c r="BI72" s="503"/>
      <c r="BJ72" s="503"/>
      <c r="BK72" s="503"/>
      <c r="BL72" s="503"/>
      <c r="BM72" s="503"/>
      <c r="BN72" s="503"/>
      <c r="BO72" s="503"/>
      <c r="BP72" s="495"/>
      <c r="BQ72" s="458"/>
      <c r="BR72" s="458"/>
      <c r="BS72" s="458"/>
      <c r="BT72" s="458"/>
      <c r="BU72" s="497"/>
      <c r="BV72" s="458"/>
      <c r="BW72" s="458"/>
      <c r="BX72" s="458"/>
      <c r="BY72" s="458"/>
      <c r="BZ72" s="458"/>
      <c r="CA72" s="458"/>
      <c r="CB72" s="458"/>
      <c r="CC72" s="458"/>
      <c r="CD72" s="459"/>
    </row>
    <row r="73" customFormat="false" ht="21" hidden="false" customHeight="false" outlineLevel="0" collapsed="false">
      <c r="A73" s="457"/>
      <c r="B73" s="457"/>
      <c r="C73" s="457"/>
      <c r="D73" s="469"/>
      <c r="E73" s="469"/>
      <c r="F73" s="469"/>
      <c r="G73" s="469"/>
      <c r="H73" s="469"/>
      <c r="I73" s="457"/>
      <c r="J73" s="457"/>
      <c r="K73" s="481"/>
      <c r="L73" s="481"/>
      <c r="M73" s="481"/>
      <c r="N73" s="481"/>
      <c r="O73" s="481"/>
      <c r="P73" s="481"/>
      <c r="Q73" s="481"/>
      <c r="R73" s="481"/>
      <c r="S73" s="481"/>
      <c r="T73" s="481"/>
      <c r="U73" s="481"/>
      <c r="V73" s="481"/>
      <c r="W73" s="481"/>
      <c r="X73" s="481"/>
      <c r="Y73" s="504"/>
      <c r="Z73" s="504"/>
      <c r="AA73" s="504"/>
      <c r="AB73" s="504"/>
      <c r="AC73" s="504"/>
      <c r="AD73" s="504"/>
      <c r="AE73" s="504"/>
      <c r="AF73" s="504"/>
      <c r="AG73" s="504"/>
      <c r="AH73" s="504"/>
      <c r="AI73" s="504"/>
      <c r="AJ73" s="504"/>
      <c r="AK73" s="504"/>
      <c r="AL73" s="504"/>
      <c r="AM73" s="504"/>
      <c r="AN73" s="504"/>
      <c r="AO73" s="495"/>
      <c r="AP73" s="495"/>
      <c r="AQ73" s="495"/>
      <c r="AR73" s="495"/>
      <c r="AS73" s="496"/>
      <c r="AT73" s="495"/>
      <c r="AU73" s="484"/>
      <c r="AV73" s="495"/>
      <c r="AW73" s="495"/>
      <c r="AX73" s="495"/>
      <c r="AY73" s="495"/>
      <c r="AZ73" s="495"/>
      <c r="BA73" s="495"/>
      <c r="BB73" s="495"/>
      <c r="BC73" s="495"/>
      <c r="BD73" s="495"/>
      <c r="BE73" s="495"/>
      <c r="BF73" s="495"/>
      <c r="BG73" s="495"/>
      <c r="BH73" s="495"/>
      <c r="BI73" s="495"/>
      <c r="BJ73" s="495"/>
      <c r="BK73" s="495"/>
      <c r="BL73" s="495"/>
      <c r="BM73" s="495"/>
      <c r="BN73" s="495"/>
      <c r="BO73" s="495"/>
      <c r="BP73" s="495"/>
      <c r="BQ73" s="458"/>
      <c r="BR73" s="458"/>
      <c r="BS73" s="458"/>
      <c r="BT73" s="458"/>
      <c r="BU73" s="497"/>
      <c r="BV73" s="458"/>
      <c r="BW73" s="458"/>
      <c r="BX73" s="458"/>
      <c r="BY73" s="458"/>
      <c r="BZ73" s="458"/>
      <c r="CA73" s="458"/>
      <c r="CB73" s="458"/>
      <c r="CC73" s="458"/>
      <c r="CD73" s="459"/>
    </row>
    <row r="74" customFormat="false" ht="21.75" hidden="false" customHeight="false" outlineLevel="0" collapsed="false">
      <c r="A74" s="457"/>
      <c r="B74" s="457"/>
      <c r="C74" s="457"/>
      <c r="D74" s="457"/>
      <c r="E74" s="469"/>
      <c r="F74" s="469"/>
      <c r="G74" s="469"/>
      <c r="H74" s="469"/>
      <c r="I74" s="457"/>
      <c r="J74" s="457"/>
      <c r="K74" s="481"/>
      <c r="L74" s="481"/>
      <c r="M74" s="481"/>
      <c r="N74" s="481"/>
      <c r="O74" s="481"/>
      <c r="P74" s="481"/>
      <c r="Q74" s="481"/>
      <c r="R74" s="481"/>
      <c r="S74" s="481"/>
      <c r="T74" s="481"/>
      <c r="U74" s="481"/>
      <c r="V74" s="481"/>
      <c r="W74" s="481"/>
      <c r="X74" s="481"/>
      <c r="Y74" s="498"/>
      <c r="Z74" s="499"/>
      <c r="AA74" s="499"/>
      <c r="AB74" s="499"/>
      <c r="AC74" s="499"/>
      <c r="AD74" s="499"/>
      <c r="AE74" s="499"/>
      <c r="AF74" s="499"/>
      <c r="AG74" s="499"/>
      <c r="AH74" s="499"/>
      <c r="AI74" s="499"/>
      <c r="AJ74" s="499"/>
      <c r="AK74" s="499"/>
      <c r="AL74" s="499"/>
      <c r="AM74" s="499"/>
      <c r="AN74" s="499"/>
      <c r="AO74" s="499"/>
      <c r="AP74" s="499"/>
      <c r="AQ74" s="499"/>
      <c r="AR74" s="499"/>
      <c r="AS74" s="498"/>
      <c r="AT74" s="499"/>
      <c r="AU74" s="499"/>
      <c r="AV74" s="499"/>
      <c r="AW74" s="499"/>
      <c r="AX74" s="499"/>
      <c r="AY74" s="499"/>
      <c r="AZ74" s="499"/>
      <c r="BA74" s="499"/>
      <c r="BB74" s="499"/>
      <c r="BC74" s="499"/>
      <c r="BD74" s="499"/>
      <c r="BE74" s="499"/>
      <c r="BF74" s="499"/>
      <c r="BG74" s="499"/>
      <c r="BH74" s="499"/>
      <c r="BI74" s="499"/>
      <c r="BJ74" s="499"/>
      <c r="BK74" s="499"/>
      <c r="BL74" s="499"/>
      <c r="BM74" s="499"/>
      <c r="BN74" s="499"/>
      <c r="BO74" s="499"/>
      <c r="BP74" s="499"/>
      <c r="BQ74" s="500"/>
      <c r="BR74" s="500"/>
      <c r="BS74" s="500"/>
      <c r="BT74" s="500"/>
      <c r="BU74" s="501"/>
      <c r="BV74" s="458"/>
      <c r="BW74" s="458"/>
      <c r="BX74" s="458"/>
      <c r="BY74" s="458"/>
      <c r="BZ74" s="458"/>
      <c r="CA74" s="458"/>
      <c r="CB74" s="458"/>
      <c r="CC74" s="458"/>
      <c r="CD74" s="459"/>
    </row>
    <row r="75" customFormat="false" ht="13.5" hidden="false" customHeight="false" outlineLevel="0" collapsed="false">
      <c r="A75" s="469"/>
      <c r="B75" s="469"/>
      <c r="C75" s="469"/>
      <c r="D75" s="469"/>
      <c r="E75" s="469"/>
      <c r="F75" s="469"/>
      <c r="G75" s="469"/>
      <c r="H75" s="469"/>
      <c r="I75" s="469"/>
      <c r="J75" s="469"/>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c r="AK75" s="469"/>
      <c r="AL75" s="469"/>
      <c r="AM75" s="469"/>
      <c r="AN75" s="469"/>
      <c r="AO75" s="469"/>
      <c r="AP75" s="469"/>
      <c r="AQ75" s="469"/>
      <c r="AR75" s="469"/>
      <c r="AS75" s="469"/>
      <c r="AT75" s="469"/>
      <c r="AU75" s="469"/>
      <c r="AV75" s="469"/>
      <c r="AW75" s="469"/>
      <c r="AX75" s="469"/>
      <c r="AY75" s="469"/>
      <c r="AZ75" s="469"/>
      <c r="BA75" s="469"/>
      <c r="BB75" s="469"/>
      <c r="BC75" s="469"/>
      <c r="BD75" s="469"/>
      <c r="BE75" s="469"/>
      <c r="BF75" s="469"/>
      <c r="BG75" s="469"/>
      <c r="BH75" s="469"/>
      <c r="BI75" s="469"/>
      <c r="BJ75" s="469"/>
      <c r="BK75" s="469"/>
      <c r="BL75" s="469"/>
      <c r="BM75" s="469"/>
      <c r="BN75" s="469"/>
      <c r="BO75" s="469"/>
      <c r="BP75" s="469"/>
      <c r="BQ75" s="458"/>
      <c r="BR75" s="458"/>
      <c r="BS75" s="458"/>
      <c r="BT75" s="458"/>
      <c r="BU75" s="458"/>
      <c r="BV75" s="458"/>
      <c r="BW75" s="458"/>
      <c r="BX75" s="458"/>
      <c r="BY75" s="458"/>
      <c r="BZ75" s="458"/>
      <c r="CA75" s="458"/>
      <c r="CB75" s="458"/>
      <c r="CC75" s="458"/>
      <c r="CD75" s="459"/>
    </row>
    <row r="76" customFormat="false" ht="13.5" hidden="false" customHeight="false" outlineLevel="0" collapsed="false">
      <c r="A76" s="469"/>
      <c r="B76" s="469"/>
      <c r="C76" s="469"/>
      <c r="D76" s="469"/>
      <c r="E76" s="469"/>
      <c r="F76" s="469"/>
      <c r="G76" s="469"/>
      <c r="H76" s="469"/>
      <c r="I76" s="469"/>
      <c r="J76" s="469"/>
      <c r="K76" s="469"/>
      <c r="L76" s="469"/>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c r="AJ76" s="469"/>
      <c r="AK76" s="469"/>
      <c r="AL76" s="469"/>
      <c r="AM76" s="469"/>
      <c r="AN76" s="469"/>
      <c r="AO76" s="469"/>
      <c r="AP76" s="469"/>
      <c r="AQ76" s="469"/>
      <c r="AR76" s="469"/>
      <c r="AS76" s="469"/>
      <c r="AT76" s="469"/>
      <c r="AU76" s="469"/>
      <c r="AV76" s="469"/>
      <c r="AW76" s="469"/>
      <c r="AX76" s="469"/>
      <c r="AY76" s="469"/>
      <c r="AZ76" s="469"/>
      <c r="BA76" s="469"/>
      <c r="BB76" s="469"/>
      <c r="BC76" s="469"/>
      <c r="BD76" s="469"/>
      <c r="BE76" s="469"/>
      <c r="BF76" s="469"/>
      <c r="BG76" s="469"/>
      <c r="BH76" s="469"/>
      <c r="BI76" s="469"/>
      <c r="BJ76" s="469"/>
      <c r="BK76" s="469"/>
      <c r="BL76" s="469"/>
      <c r="BM76" s="469"/>
      <c r="BN76" s="469"/>
      <c r="BO76" s="469"/>
      <c r="BP76" s="469"/>
      <c r="BQ76" s="458"/>
      <c r="BR76" s="458"/>
      <c r="BS76" s="458"/>
      <c r="BT76" s="458"/>
      <c r="BU76" s="458"/>
      <c r="BV76" s="458"/>
      <c r="BW76" s="458"/>
      <c r="BX76" s="458"/>
      <c r="BY76" s="458"/>
      <c r="BZ76" s="458"/>
      <c r="CA76" s="458"/>
      <c r="CB76" s="458"/>
      <c r="CC76" s="458"/>
      <c r="CD76" s="459"/>
    </row>
    <row r="77" customFormat="false" ht="13.5" hidden="false" customHeight="false" outlineLevel="0" collapsed="false">
      <c r="A77" s="469"/>
      <c r="B77" s="469"/>
      <c r="C77" s="469"/>
      <c r="D77" s="469"/>
      <c r="E77" s="469"/>
      <c r="F77" s="469"/>
      <c r="G77" s="469"/>
      <c r="H77" s="469"/>
      <c r="I77" s="469"/>
      <c r="J77" s="469"/>
      <c r="K77" s="469"/>
      <c r="L77" s="469"/>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c r="AJ77" s="469"/>
      <c r="AK77" s="469"/>
      <c r="AL77" s="469"/>
      <c r="AM77" s="469"/>
      <c r="AN77" s="469"/>
      <c r="AO77" s="469"/>
      <c r="AP77" s="469"/>
      <c r="AQ77" s="469"/>
      <c r="AR77" s="469"/>
      <c r="AS77" s="469"/>
      <c r="AT77" s="469"/>
      <c r="AU77" s="469"/>
      <c r="AV77" s="469"/>
      <c r="AW77" s="469"/>
      <c r="AX77" s="469"/>
      <c r="AY77" s="469"/>
      <c r="AZ77" s="469"/>
      <c r="BA77" s="469"/>
      <c r="BB77" s="469"/>
      <c r="BC77" s="469"/>
      <c r="BD77" s="469"/>
      <c r="BE77" s="469"/>
      <c r="BF77" s="469"/>
      <c r="BG77" s="469"/>
      <c r="BH77" s="469"/>
      <c r="BI77" s="469"/>
      <c r="BJ77" s="469"/>
      <c r="BK77" s="469"/>
      <c r="BL77" s="469"/>
      <c r="BM77" s="469"/>
      <c r="BN77" s="469"/>
      <c r="BO77" s="469"/>
      <c r="BP77" s="469"/>
      <c r="BQ77" s="458"/>
      <c r="BR77" s="458"/>
      <c r="BS77" s="458"/>
      <c r="BT77" s="458"/>
      <c r="BU77" s="458"/>
      <c r="BV77" s="458"/>
      <c r="BW77" s="458"/>
      <c r="BX77" s="458"/>
      <c r="BY77" s="458"/>
      <c r="BZ77" s="458"/>
      <c r="CA77" s="458"/>
      <c r="CB77" s="458"/>
      <c r="CC77" s="458"/>
      <c r="CD77" s="459"/>
    </row>
    <row r="78" customFormat="false" ht="13.5" hidden="false" customHeight="false" outlineLevel="0" collapsed="false">
      <c r="A78" s="469"/>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69"/>
      <c r="AL78" s="469"/>
      <c r="AM78" s="469"/>
      <c r="AN78" s="469"/>
      <c r="AO78" s="469"/>
      <c r="AP78" s="469"/>
      <c r="AQ78" s="469"/>
      <c r="AR78" s="469"/>
      <c r="AS78" s="469"/>
      <c r="AT78" s="469"/>
      <c r="AU78" s="469"/>
      <c r="AV78" s="469"/>
      <c r="AW78" s="469"/>
      <c r="AX78" s="469"/>
      <c r="AY78" s="469"/>
      <c r="AZ78" s="469"/>
      <c r="BA78" s="469"/>
      <c r="BB78" s="469"/>
      <c r="BC78" s="469"/>
      <c r="BD78" s="469"/>
      <c r="BE78" s="469"/>
      <c r="BF78" s="469"/>
      <c r="BG78" s="469"/>
      <c r="BH78" s="469"/>
      <c r="BI78" s="469"/>
      <c r="BJ78" s="469"/>
      <c r="BK78" s="469"/>
      <c r="BL78" s="469"/>
      <c r="BM78" s="469"/>
      <c r="BN78" s="469"/>
      <c r="BO78" s="469"/>
      <c r="BP78" s="469"/>
      <c r="BQ78" s="458"/>
      <c r="BR78" s="458"/>
      <c r="BS78" s="458"/>
      <c r="BT78" s="458"/>
      <c r="BU78" s="458"/>
      <c r="BV78" s="458"/>
      <c r="BW78" s="458"/>
      <c r="BX78" s="458"/>
      <c r="BY78" s="458"/>
      <c r="BZ78" s="458"/>
      <c r="CA78" s="458"/>
      <c r="CB78" s="458"/>
      <c r="CC78" s="458"/>
      <c r="CD78" s="459"/>
    </row>
    <row r="79" customFormat="false" ht="18.75" hidden="false" customHeight="true" outlineLevel="0" collapsed="false">
      <c r="A79" s="469"/>
      <c r="B79" s="469"/>
      <c r="C79" s="469"/>
      <c r="D79" s="469"/>
      <c r="E79" s="469"/>
      <c r="F79" s="469"/>
      <c r="G79" s="469"/>
      <c r="H79" s="469"/>
      <c r="I79" s="469"/>
      <c r="J79" s="469"/>
      <c r="K79" s="469"/>
      <c r="L79" s="469"/>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69"/>
      <c r="AM79" s="469"/>
      <c r="AN79" s="469"/>
      <c r="AO79" s="469"/>
      <c r="AP79" s="469"/>
      <c r="AQ79" s="469"/>
      <c r="AR79" s="469"/>
      <c r="AS79" s="469"/>
      <c r="AT79" s="469"/>
      <c r="AU79" s="469"/>
      <c r="AV79" s="469"/>
      <c r="AW79" s="469"/>
      <c r="AX79" s="469"/>
      <c r="AY79" s="469"/>
      <c r="AZ79" s="469"/>
      <c r="BA79" s="469"/>
      <c r="BB79" s="469"/>
      <c r="BC79" s="469"/>
      <c r="BD79" s="469"/>
      <c r="BE79" s="469"/>
      <c r="BF79" s="469"/>
      <c r="BG79" s="460"/>
      <c r="BH79" s="470"/>
      <c r="BI79" s="470"/>
      <c r="BJ79" s="470"/>
      <c r="BK79" s="470"/>
      <c r="BL79" s="470"/>
      <c r="BM79" s="470"/>
      <c r="BN79" s="470"/>
      <c r="BO79" s="469"/>
      <c r="BP79" s="469"/>
      <c r="BQ79" s="458"/>
      <c r="BR79" s="458"/>
      <c r="BS79" s="461" t="s">
        <v>490</v>
      </c>
      <c r="BT79" s="461"/>
      <c r="BU79" s="461"/>
      <c r="BV79" s="461"/>
      <c r="BW79" s="461"/>
      <c r="BX79" s="461"/>
      <c r="BY79" s="461"/>
      <c r="BZ79" s="461"/>
      <c r="CA79" s="461"/>
      <c r="CB79" s="461"/>
      <c r="CC79" s="461"/>
      <c r="CD79" s="459"/>
    </row>
    <row r="80" customFormat="false" ht="18.75" hidden="false" customHeight="false" outlineLevel="0" collapsed="false">
      <c r="A80" s="469"/>
      <c r="B80" s="469"/>
      <c r="C80" s="469"/>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69"/>
      <c r="AL80" s="469"/>
      <c r="AM80" s="469"/>
      <c r="AN80" s="469"/>
      <c r="AO80" s="469"/>
      <c r="AP80" s="469"/>
      <c r="AQ80" s="469"/>
      <c r="AR80" s="469"/>
      <c r="AS80" s="469"/>
      <c r="AT80" s="469"/>
      <c r="AU80" s="469"/>
      <c r="AV80" s="469"/>
      <c r="AW80" s="469"/>
      <c r="AX80" s="469"/>
      <c r="AY80" s="469"/>
      <c r="AZ80" s="469"/>
      <c r="BA80" s="469"/>
      <c r="BB80" s="469"/>
      <c r="BC80" s="469"/>
      <c r="BD80" s="469"/>
      <c r="BE80" s="469"/>
      <c r="BF80" s="469"/>
      <c r="BG80" s="470"/>
      <c r="BH80" s="470"/>
      <c r="BI80" s="470"/>
      <c r="BJ80" s="470"/>
      <c r="BK80" s="470"/>
      <c r="BL80" s="470"/>
      <c r="BM80" s="470"/>
      <c r="BN80" s="470"/>
      <c r="BO80" s="469"/>
      <c r="BP80" s="469"/>
      <c r="BQ80" s="458"/>
      <c r="BR80" s="458"/>
      <c r="BS80" s="461"/>
      <c r="BT80" s="461"/>
      <c r="BU80" s="461"/>
      <c r="BV80" s="461"/>
      <c r="BW80" s="461"/>
      <c r="BX80" s="461"/>
      <c r="BY80" s="461"/>
      <c r="BZ80" s="461"/>
      <c r="CA80" s="461"/>
      <c r="CB80" s="461"/>
      <c r="CC80" s="461"/>
      <c r="CD80" s="459"/>
    </row>
    <row r="81" customFormat="false" ht="22.5" hidden="false" customHeight="false" outlineLevel="0" collapsed="false">
      <c r="A81" s="469"/>
      <c r="B81" s="471" t="s">
        <v>491</v>
      </c>
      <c r="C81" s="469"/>
      <c r="D81" s="469"/>
      <c r="E81" s="458"/>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505"/>
      <c r="AD81" s="505"/>
      <c r="AE81" s="469"/>
      <c r="AF81" s="469"/>
      <c r="AG81" s="469"/>
      <c r="AH81" s="469"/>
      <c r="AI81" s="469"/>
      <c r="AJ81" s="469"/>
      <c r="AK81" s="469"/>
      <c r="AL81" s="469"/>
      <c r="AM81" s="469"/>
      <c r="AN81" s="469"/>
      <c r="AO81" s="469"/>
      <c r="AP81" s="469"/>
      <c r="AQ81" s="469"/>
      <c r="AR81" s="469"/>
      <c r="AS81" s="469"/>
      <c r="AT81" s="469"/>
      <c r="AU81" s="469"/>
      <c r="AV81" s="469"/>
      <c r="AW81" s="469"/>
      <c r="AX81" s="469"/>
      <c r="AY81" s="469"/>
      <c r="AZ81" s="469"/>
      <c r="BA81" s="469"/>
      <c r="BB81" s="469"/>
      <c r="BC81" s="469"/>
      <c r="BD81" s="469"/>
      <c r="BE81" s="469"/>
      <c r="BF81" s="469"/>
      <c r="BG81" s="469"/>
      <c r="BH81" s="469"/>
      <c r="BI81" s="469"/>
      <c r="BJ81" s="469"/>
      <c r="BK81" s="469"/>
      <c r="BL81" s="469"/>
      <c r="BM81" s="469"/>
      <c r="BN81" s="469"/>
      <c r="BO81" s="469"/>
      <c r="BP81" s="469"/>
      <c r="BQ81" s="458"/>
      <c r="BR81" s="458"/>
      <c r="BS81" s="461"/>
      <c r="BT81" s="461"/>
      <c r="BU81" s="461"/>
      <c r="BV81" s="461"/>
      <c r="BW81" s="461"/>
      <c r="BX81" s="461"/>
      <c r="BY81" s="461"/>
      <c r="BZ81" s="461"/>
      <c r="CA81" s="461"/>
      <c r="CB81" s="461"/>
      <c r="CC81" s="461"/>
      <c r="CD81" s="459"/>
    </row>
    <row r="82" customFormat="false" ht="18" hidden="false" customHeight="false" outlineLevel="0" collapsed="false">
      <c r="A82" s="469"/>
      <c r="B82" s="469"/>
      <c r="C82" s="469"/>
      <c r="D82" s="505"/>
      <c r="E82" s="505"/>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505"/>
      <c r="AD82" s="505"/>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69"/>
      <c r="BE82" s="469"/>
      <c r="BF82" s="469"/>
      <c r="BG82" s="469"/>
      <c r="BH82" s="469"/>
      <c r="BI82" s="469"/>
      <c r="BJ82" s="469"/>
      <c r="BK82" s="469"/>
      <c r="BL82" s="469"/>
      <c r="BM82" s="469"/>
      <c r="BN82" s="469"/>
      <c r="BO82" s="469"/>
      <c r="BP82" s="469"/>
      <c r="BQ82" s="458"/>
      <c r="BR82" s="458"/>
      <c r="BS82" s="458"/>
      <c r="BT82" s="458"/>
      <c r="BU82" s="458"/>
      <c r="BV82" s="458"/>
      <c r="BW82" s="458"/>
      <c r="BX82" s="458"/>
      <c r="BY82" s="458"/>
      <c r="BZ82" s="458"/>
      <c r="CA82" s="458"/>
      <c r="CB82" s="458"/>
      <c r="CC82" s="458"/>
      <c r="CD82" s="459"/>
    </row>
    <row r="83" customFormat="false" ht="13.5" hidden="false" customHeight="false" outlineLevel="0" collapsed="false">
      <c r="A83" s="469"/>
      <c r="B83" s="469"/>
      <c r="C83" s="469"/>
      <c r="D83" s="469"/>
      <c r="E83" s="469"/>
      <c r="F83" s="469"/>
      <c r="G83" s="469"/>
      <c r="H83" s="469"/>
      <c r="I83" s="506" t="s">
        <v>492</v>
      </c>
      <c r="J83" s="506"/>
      <c r="K83" s="506"/>
      <c r="L83" s="506"/>
      <c r="M83" s="506"/>
      <c r="N83" s="506"/>
      <c r="O83" s="506"/>
      <c r="P83" s="506"/>
      <c r="Q83" s="506"/>
      <c r="R83" s="506"/>
      <c r="S83" s="506"/>
      <c r="T83" s="506"/>
      <c r="U83" s="506"/>
      <c r="V83" s="506"/>
      <c r="W83" s="506"/>
      <c r="X83" s="506"/>
      <c r="Y83" s="506"/>
      <c r="Z83" s="506"/>
      <c r="AA83" s="507" t="s">
        <v>493</v>
      </c>
      <c r="AB83" s="507"/>
      <c r="AC83" s="507"/>
      <c r="AD83" s="507"/>
      <c r="AE83" s="507"/>
      <c r="AF83" s="507"/>
      <c r="AG83" s="507"/>
      <c r="AH83" s="507"/>
      <c r="AI83" s="507"/>
      <c r="AJ83" s="507"/>
      <c r="AK83" s="507"/>
      <c r="AL83" s="507"/>
      <c r="AM83" s="507"/>
      <c r="AN83" s="507"/>
      <c r="AO83" s="507"/>
      <c r="AP83" s="507"/>
      <c r="AQ83" s="507"/>
      <c r="AR83" s="507"/>
      <c r="AS83" s="507"/>
      <c r="AT83" s="507"/>
      <c r="AU83" s="507"/>
      <c r="AV83" s="507"/>
      <c r="AW83" s="507"/>
      <c r="AX83" s="507"/>
      <c r="AY83" s="507"/>
      <c r="AZ83" s="507"/>
      <c r="BA83" s="507"/>
      <c r="BB83" s="507"/>
      <c r="BC83" s="507"/>
      <c r="BD83" s="507"/>
      <c r="BE83" s="507"/>
      <c r="BF83" s="507"/>
      <c r="BG83" s="507"/>
      <c r="BH83" s="507"/>
      <c r="BI83" s="507"/>
      <c r="BJ83" s="507"/>
      <c r="BK83" s="469"/>
      <c r="BL83" s="469"/>
      <c r="BM83" s="469"/>
      <c r="BN83" s="469"/>
      <c r="BO83" s="469"/>
      <c r="BP83" s="469"/>
      <c r="BQ83" s="458"/>
      <c r="BR83" s="458"/>
      <c r="BS83" s="458"/>
      <c r="BT83" s="458"/>
      <c r="BU83" s="458"/>
      <c r="BV83" s="458"/>
      <c r="BW83" s="458"/>
      <c r="BX83" s="458"/>
      <c r="BY83" s="458"/>
      <c r="BZ83" s="458"/>
      <c r="CA83" s="458"/>
      <c r="CB83" s="458"/>
      <c r="CC83" s="458"/>
      <c r="CD83" s="459"/>
    </row>
    <row r="84" customFormat="false" ht="13.5" hidden="false" customHeight="false" outlineLevel="0" collapsed="false">
      <c r="A84" s="469"/>
      <c r="B84" s="469"/>
      <c r="C84" s="469"/>
      <c r="D84" s="469"/>
      <c r="E84" s="469"/>
      <c r="F84" s="469"/>
      <c r="G84" s="469"/>
      <c r="H84" s="469"/>
      <c r="I84" s="506"/>
      <c r="J84" s="506"/>
      <c r="K84" s="506"/>
      <c r="L84" s="506"/>
      <c r="M84" s="506"/>
      <c r="N84" s="506"/>
      <c r="O84" s="506"/>
      <c r="P84" s="506"/>
      <c r="Q84" s="506"/>
      <c r="R84" s="506"/>
      <c r="S84" s="506"/>
      <c r="T84" s="506"/>
      <c r="U84" s="506"/>
      <c r="V84" s="506"/>
      <c r="W84" s="506"/>
      <c r="X84" s="506"/>
      <c r="Y84" s="506"/>
      <c r="Z84" s="506"/>
      <c r="AA84" s="507"/>
      <c r="AB84" s="507"/>
      <c r="AC84" s="507"/>
      <c r="AD84" s="507"/>
      <c r="AE84" s="507"/>
      <c r="AF84" s="507"/>
      <c r="AG84" s="507"/>
      <c r="AH84" s="507"/>
      <c r="AI84" s="507"/>
      <c r="AJ84" s="507"/>
      <c r="AK84" s="507"/>
      <c r="AL84" s="507"/>
      <c r="AM84" s="507"/>
      <c r="AN84" s="507"/>
      <c r="AO84" s="507"/>
      <c r="AP84" s="507"/>
      <c r="AQ84" s="507"/>
      <c r="AR84" s="507"/>
      <c r="AS84" s="507"/>
      <c r="AT84" s="507"/>
      <c r="AU84" s="507"/>
      <c r="AV84" s="507"/>
      <c r="AW84" s="507"/>
      <c r="AX84" s="507"/>
      <c r="AY84" s="507"/>
      <c r="AZ84" s="507"/>
      <c r="BA84" s="507"/>
      <c r="BB84" s="507"/>
      <c r="BC84" s="507"/>
      <c r="BD84" s="507"/>
      <c r="BE84" s="507"/>
      <c r="BF84" s="507"/>
      <c r="BG84" s="507"/>
      <c r="BH84" s="507"/>
      <c r="BI84" s="507"/>
      <c r="BJ84" s="507"/>
      <c r="BK84" s="469"/>
      <c r="BL84" s="469"/>
      <c r="BM84" s="469"/>
      <c r="BN84" s="469"/>
      <c r="BO84" s="469"/>
      <c r="BP84" s="469"/>
      <c r="BQ84" s="458"/>
      <c r="BR84" s="458"/>
      <c r="BS84" s="458"/>
      <c r="BT84" s="458"/>
      <c r="BU84" s="458"/>
      <c r="BV84" s="458"/>
      <c r="BW84" s="458"/>
      <c r="BX84" s="458"/>
      <c r="BY84" s="458"/>
      <c r="BZ84" s="458"/>
      <c r="CA84" s="458"/>
      <c r="CB84" s="458"/>
      <c r="CC84" s="458"/>
      <c r="CD84" s="459"/>
    </row>
    <row r="85" customFormat="false" ht="21" hidden="false" customHeight="false" outlineLevel="0" collapsed="false">
      <c r="A85" s="469"/>
      <c r="B85" s="469"/>
      <c r="C85" s="469"/>
      <c r="D85" s="469"/>
      <c r="E85" s="469"/>
      <c r="F85" s="469"/>
      <c r="G85" s="469"/>
      <c r="H85" s="469"/>
      <c r="I85" s="508" t="s">
        <v>474</v>
      </c>
      <c r="J85" s="508"/>
      <c r="K85" s="508"/>
      <c r="L85" s="508"/>
      <c r="M85" s="508"/>
      <c r="N85" s="508"/>
      <c r="O85" s="508"/>
      <c r="P85" s="508"/>
      <c r="Q85" s="508"/>
      <c r="R85" s="508"/>
      <c r="S85" s="508"/>
      <c r="T85" s="508"/>
      <c r="U85" s="508"/>
      <c r="V85" s="508"/>
      <c r="W85" s="508"/>
      <c r="X85" s="508"/>
      <c r="Y85" s="508"/>
      <c r="Z85" s="508"/>
      <c r="AA85" s="509" t="s">
        <v>494</v>
      </c>
      <c r="AB85" s="509"/>
      <c r="AC85" s="509"/>
      <c r="AD85" s="509"/>
      <c r="AE85" s="509"/>
      <c r="AF85" s="509"/>
      <c r="AG85" s="509"/>
      <c r="AH85" s="509"/>
      <c r="AI85" s="509"/>
      <c r="AJ85" s="509"/>
      <c r="AK85" s="509"/>
      <c r="AL85" s="509"/>
      <c r="AM85" s="509"/>
      <c r="AN85" s="509"/>
      <c r="AO85" s="509"/>
      <c r="AP85" s="509"/>
      <c r="AQ85" s="509"/>
      <c r="AR85" s="509"/>
      <c r="AS85" s="509"/>
      <c r="AT85" s="509"/>
      <c r="AU85" s="509"/>
      <c r="AV85" s="509"/>
      <c r="AW85" s="509"/>
      <c r="AX85" s="509"/>
      <c r="AY85" s="509"/>
      <c r="AZ85" s="509"/>
      <c r="BA85" s="509"/>
      <c r="BB85" s="509"/>
      <c r="BC85" s="509"/>
      <c r="BD85" s="509"/>
      <c r="BE85" s="509"/>
      <c r="BF85" s="509"/>
      <c r="BG85" s="509"/>
      <c r="BH85" s="509"/>
      <c r="BI85" s="509"/>
      <c r="BJ85" s="509"/>
      <c r="BK85" s="469"/>
      <c r="BL85" s="469"/>
      <c r="BM85" s="469"/>
      <c r="BN85" s="469"/>
      <c r="BO85" s="469"/>
      <c r="BP85" s="469"/>
      <c r="BQ85" s="458"/>
      <c r="BR85" s="458"/>
      <c r="BS85" s="458"/>
      <c r="BT85" s="458"/>
      <c r="BU85" s="458"/>
      <c r="BV85" s="458"/>
      <c r="BW85" s="458"/>
      <c r="BX85" s="458"/>
      <c r="BY85" s="458"/>
      <c r="BZ85" s="458"/>
      <c r="CA85" s="458"/>
      <c r="CB85" s="458"/>
      <c r="CC85" s="458"/>
      <c r="CD85" s="459"/>
    </row>
    <row r="86" customFormat="false" ht="21.75" hidden="false" customHeight="false" outlineLevel="0" collapsed="false">
      <c r="A86" s="469"/>
      <c r="B86" s="469"/>
      <c r="C86" s="469"/>
      <c r="D86" s="469"/>
      <c r="E86" s="469"/>
      <c r="F86" s="469"/>
      <c r="G86" s="469"/>
      <c r="H86" s="469"/>
      <c r="I86" s="510" t="s">
        <v>487</v>
      </c>
      <c r="J86" s="510"/>
      <c r="K86" s="510"/>
      <c r="L86" s="510"/>
      <c r="M86" s="510"/>
      <c r="N86" s="510"/>
      <c r="O86" s="510"/>
      <c r="P86" s="510"/>
      <c r="Q86" s="510"/>
      <c r="R86" s="510"/>
      <c r="S86" s="510"/>
      <c r="T86" s="510"/>
      <c r="U86" s="510"/>
      <c r="V86" s="510"/>
      <c r="W86" s="510"/>
      <c r="X86" s="510"/>
      <c r="Y86" s="510"/>
      <c r="Z86" s="510"/>
      <c r="AA86" s="511" t="s">
        <v>495</v>
      </c>
      <c r="AB86" s="511"/>
      <c r="AC86" s="511"/>
      <c r="AD86" s="511"/>
      <c r="AE86" s="511"/>
      <c r="AF86" s="511"/>
      <c r="AG86" s="511"/>
      <c r="AH86" s="511"/>
      <c r="AI86" s="511"/>
      <c r="AJ86" s="511"/>
      <c r="AK86" s="511"/>
      <c r="AL86" s="511"/>
      <c r="AM86" s="511"/>
      <c r="AN86" s="511"/>
      <c r="AO86" s="511"/>
      <c r="AP86" s="511"/>
      <c r="AQ86" s="511"/>
      <c r="AR86" s="511"/>
      <c r="AS86" s="511"/>
      <c r="AT86" s="511"/>
      <c r="AU86" s="511"/>
      <c r="AV86" s="511"/>
      <c r="AW86" s="511"/>
      <c r="AX86" s="511"/>
      <c r="AY86" s="511"/>
      <c r="AZ86" s="511"/>
      <c r="BA86" s="511"/>
      <c r="BB86" s="511"/>
      <c r="BC86" s="511"/>
      <c r="BD86" s="511"/>
      <c r="BE86" s="511"/>
      <c r="BF86" s="511"/>
      <c r="BG86" s="511"/>
      <c r="BH86" s="511"/>
      <c r="BI86" s="511"/>
      <c r="BJ86" s="511"/>
      <c r="BK86" s="469"/>
      <c r="BL86" s="469"/>
      <c r="BM86" s="469"/>
      <c r="BN86" s="469"/>
      <c r="BO86" s="469"/>
      <c r="BP86" s="469"/>
      <c r="BQ86" s="458"/>
      <c r="BR86" s="458"/>
      <c r="BS86" s="458"/>
      <c r="BT86" s="458"/>
      <c r="BU86" s="458"/>
      <c r="BV86" s="458"/>
      <c r="BW86" s="458"/>
      <c r="BX86" s="458"/>
      <c r="BY86" s="458"/>
      <c r="BZ86" s="458"/>
      <c r="CA86" s="458"/>
      <c r="CB86" s="458"/>
      <c r="CC86" s="458"/>
      <c r="CD86" s="459"/>
    </row>
    <row r="87" customFormat="false" ht="13.5" hidden="false" customHeight="false" outlineLevel="0" collapsed="false">
      <c r="A87" s="457"/>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K87" s="457"/>
      <c r="AL87" s="457"/>
      <c r="AM87" s="457"/>
      <c r="AN87" s="457"/>
      <c r="AO87" s="457"/>
      <c r="AP87" s="457"/>
      <c r="AQ87" s="457"/>
      <c r="AR87" s="457"/>
      <c r="AS87" s="457"/>
      <c r="AT87" s="457"/>
      <c r="AU87" s="457"/>
      <c r="AV87" s="457"/>
      <c r="AW87" s="457"/>
      <c r="AX87" s="457"/>
      <c r="AY87" s="457"/>
      <c r="AZ87" s="457"/>
      <c r="BA87" s="457"/>
      <c r="BB87" s="457"/>
      <c r="BC87" s="457"/>
      <c r="BD87" s="457"/>
      <c r="BE87" s="457"/>
      <c r="BF87" s="457"/>
      <c r="BG87" s="457"/>
      <c r="BH87" s="457"/>
      <c r="BI87" s="457"/>
      <c r="BJ87" s="457"/>
      <c r="BK87" s="457"/>
      <c r="BL87" s="457"/>
      <c r="BM87" s="457"/>
      <c r="BN87" s="457"/>
      <c r="BO87" s="457"/>
      <c r="BP87" s="457"/>
      <c r="BQ87" s="458"/>
      <c r="BR87" s="458"/>
      <c r="BS87" s="458"/>
      <c r="BT87" s="458"/>
      <c r="BU87" s="458"/>
      <c r="BV87" s="458"/>
      <c r="BW87" s="458"/>
      <c r="BX87" s="458"/>
      <c r="BY87" s="458"/>
      <c r="BZ87" s="458"/>
      <c r="CA87" s="458"/>
      <c r="CB87" s="458"/>
      <c r="CC87" s="458"/>
      <c r="CD87" s="459"/>
    </row>
    <row r="88" customFormat="false" ht="13.5" hidden="false" customHeight="false" outlineLevel="0" collapsed="false">
      <c r="A88" s="512"/>
      <c r="B88" s="512"/>
      <c r="C88" s="512"/>
      <c r="D88" s="512"/>
      <c r="E88" s="512"/>
      <c r="F88" s="512"/>
      <c r="G88" s="512"/>
      <c r="H88" s="512"/>
      <c r="I88" s="512"/>
      <c r="J88" s="512"/>
      <c r="K88" s="512"/>
      <c r="L88" s="512"/>
      <c r="M88" s="512"/>
      <c r="N88" s="512"/>
      <c r="O88" s="512"/>
      <c r="P88" s="512"/>
      <c r="Q88" s="512"/>
      <c r="R88" s="512"/>
      <c r="S88" s="512"/>
      <c r="T88" s="512"/>
      <c r="U88" s="512"/>
      <c r="V88" s="512"/>
      <c r="W88" s="512"/>
      <c r="X88" s="512"/>
      <c r="Y88" s="512"/>
      <c r="Z88" s="512"/>
      <c r="AA88" s="512"/>
      <c r="AB88" s="512"/>
      <c r="AC88" s="512"/>
      <c r="AD88" s="512"/>
      <c r="AE88" s="512"/>
      <c r="AF88" s="512"/>
      <c r="AG88" s="512"/>
      <c r="AH88" s="512"/>
      <c r="AI88" s="512"/>
      <c r="AJ88" s="512"/>
      <c r="AK88" s="512"/>
      <c r="AL88" s="512"/>
      <c r="AM88" s="512"/>
      <c r="AN88" s="512"/>
      <c r="AO88" s="512"/>
      <c r="AP88" s="512"/>
      <c r="AQ88" s="512"/>
      <c r="AR88" s="512"/>
      <c r="AS88" s="512"/>
      <c r="AT88" s="512"/>
      <c r="AU88" s="512"/>
      <c r="AV88" s="512"/>
      <c r="AW88" s="512"/>
      <c r="AX88" s="512"/>
      <c r="AY88" s="512"/>
      <c r="AZ88" s="512"/>
      <c r="BA88" s="512"/>
      <c r="BB88" s="512"/>
      <c r="BC88" s="512"/>
      <c r="BD88" s="512"/>
      <c r="BE88" s="512"/>
      <c r="BF88" s="512"/>
      <c r="BG88" s="512"/>
      <c r="BH88" s="512"/>
      <c r="BI88" s="512"/>
      <c r="BJ88" s="512"/>
      <c r="BK88" s="512"/>
      <c r="BL88" s="512"/>
      <c r="BM88" s="512"/>
      <c r="BN88" s="512"/>
      <c r="BO88" s="512"/>
      <c r="BP88" s="512"/>
      <c r="BQ88" s="459"/>
      <c r="BR88" s="459"/>
      <c r="BS88" s="512"/>
      <c r="BT88" s="512"/>
      <c r="BU88" s="512"/>
      <c r="BV88" s="512"/>
      <c r="BW88" s="512"/>
      <c r="BX88" s="512"/>
      <c r="BY88" s="512"/>
      <c r="BZ88" s="512"/>
      <c r="CA88" s="512"/>
      <c r="CB88" s="512"/>
      <c r="CC88" s="512"/>
      <c r="CD88" s="512"/>
    </row>
    <row r="89" customFormat="false" ht="13.5" hidden="false" customHeight="false" outlineLevel="0" collapsed="false">
      <c r="A89" s="512"/>
      <c r="B89" s="512"/>
      <c r="C89" s="512"/>
      <c r="D89" s="512"/>
      <c r="E89" s="512"/>
      <c r="F89" s="512"/>
      <c r="G89" s="512"/>
      <c r="H89" s="512"/>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2"/>
      <c r="AL89" s="512"/>
      <c r="AM89" s="512"/>
      <c r="AN89" s="512"/>
      <c r="AO89" s="512"/>
      <c r="AP89" s="512"/>
      <c r="AQ89" s="512"/>
      <c r="AR89" s="512"/>
      <c r="AS89" s="512"/>
      <c r="AT89" s="512"/>
      <c r="AU89" s="512"/>
      <c r="AV89" s="512"/>
      <c r="AW89" s="512"/>
      <c r="AX89" s="512"/>
      <c r="AY89" s="512"/>
      <c r="AZ89" s="512"/>
      <c r="BA89" s="512"/>
      <c r="BB89" s="512"/>
      <c r="BC89" s="512"/>
      <c r="BD89" s="512"/>
      <c r="BE89" s="512"/>
      <c r="BF89" s="512"/>
      <c r="BG89" s="512"/>
      <c r="BH89" s="512"/>
      <c r="BI89" s="512"/>
      <c r="BJ89" s="512"/>
      <c r="BK89" s="512"/>
      <c r="BL89" s="512"/>
      <c r="BM89" s="512"/>
      <c r="BN89" s="512"/>
      <c r="BO89" s="512"/>
      <c r="BP89" s="512"/>
      <c r="BQ89" s="459"/>
      <c r="BR89" s="459"/>
      <c r="BS89" s="512"/>
      <c r="BT89" s="512"/>
      <c r="BU89" s="512"/>
      <c r="BV89" s="512"/>
      <c r="BW89" s="512"/>
      <c r="BX89" s="512"/>
      <c r="BY89" s="512"/>
      <c r="BZ89" s="512"/>
      <c r="CA89" s="512"/>
      <c r="CB89" s="512"/>
      <c r="CC89" s="512"/>
      <c r="CD89" s="512"/>
    </row>
    <row r="90" customFormat="false" ht="13.5" hidden="false" customHeight="false" outlineLevel="0" collapsed="false">
      <c r="A90" s="512"/>
      <c r="B90" s="512"/>
      <c r="C90" s="512"/>
      <c r="D90" s="512"/>
      <c r="E90" s="512"/>
      <c r="F90" s="512"/>
      <c r="G90" s="512"/>
      <c r="H90" s="512"/>
      <c r="I90" s="512"/>
      <c r="J90" s="512"/>
      <c r="K90" s="512"/>
      <c r="L90" s="512"/>
      <c r="M90" s="512"/>
      <c r="N90" s="512"/>
      <c r="O90" s="512"/>
      <c r="P90" s="512"/>
      <c r="Q90" s="512"/>
      <c r="R90" s="512"/>
      <c r="S90" s="512"/>
      <c r="T90" s="512"/>
      <c r="U90" s="512"/>
      <c r="V90" s="512"/>
      <c r="W90" s="512"/>
      <c r="X90" s="512"/>
      <c r="Y90" s="512"/>
      <c r="Z90" s="512"/>
      <c r="AA90" s="512"/>
      <c r="AB90" s="512"/>
      <c r="AC90" s="512"/>
      <c r="AD90" s="512"/>
      <c r="AE90" s="512"/>
      <c r="AF90" s="512"/>
      <c r="AG90" s="512"/>
      <c r="AH90" s="512"/>
      <c r="AI90" s="512"/>
      <c r="AJ90" s="512"/>
      <c r="AK90" s="512"/>
      <c r="AL90" s="512"/>
      <c r="AM90" s="512"/>
      <c r="AN90" s="512"/>
      <c r="AO90" s="512"/>
      <c r="AP90" s="512"/>
      <c r="AQ90" s="512"/>
      <c r="AR90" s="512"/>
      <c r="AS90" s="512"/>
      <c r="AT90" s="512"/>
      <c r="AU90" s="512"/>
      <c r="AV90" s="512"/>
      <c r="AW90" s="512"/>
      <c r="AX90" s="512"/>
      <c r="AY90" s="512"/>
      <c r="AZ90" s="512"/>
      <c r="BA90" s="512"/>
      <c r="BB90" s="512"/>
      <c r="BC90" s="512"/>
      <c r="BD90" s="512"/>
      <c r="BE90" s="512"/>
      <c r="BF90" s="512"/>
      <c r="BG90" s="512"/>
      <c r="BH90" s="512"/>
      <c r="BI90" s="512"/>
      <c r="BJ90" s="512"/>
      <c r="BK90" s="512"/>
      <c r="BL90" s="512"/>
      <c r="BM90" s="512"/>
      <c r="BN90" s="512"/>
      <c r="BO90" s="512"/>
      <c r="BP90" s="512"/>
      <c r="BQ90" s="459"/>
      <c r="BR90" s="459"/>
      <c r="BS90" s="512"/>
      <c r="BT90" s="512"/>
      <c r="BU90" s="512"/>
      <c r="BV90" s="512"/>
      <c r="BW90" s="512"/>
      <c r="BX90" s="512"/>
      <c r="BY90" s="512"/>
      <c r="BZ90" s="512"/>
      <c r="CA90" s="512"/>
      <c r="CB90" s="512"/>
      <c r="CC90" s="512"/>
      <c r="CD90" s="512"/>
    </row>
    <row r="91" customFormat="false" ht="13.5" hidden="false" customHeight="false" outlineLevel="0" collapsed="false">
      <c r="A91" s="512"/>
      <c r="B91" s="512"/>
      <c r="C91" s="512"/>
      <c r="D91" s="512"/>
      <c r="E91" s="512"/>
      <c r="F91" s="512"/>
      <c r="G91" s="512"/>
      <c r="H91" s="512"/>
      <c r="I91" s="512"/>
      <c r="J91" s="512"/>
      <c r="K91" s="512"/>
      <c r="L91" s="512"/>
      <c r="M91" s="512"/>
      <c r="N91" s="512"/>
      <c r="O91" s="512"/>
      <c r="P91" s="512"/>
      <c r="Q91" s="512"/>
      <c r="R91" s="512"/>
      <c r="S91" s="512"/>
      <c r="T91" s="512"/>
      <c r="U91" s="512"/>
      <c r="V91" s="512"/>
      <c r="W91" s="512"/>
      <c r="X91" s="512"/>
      <c r="Y91" s="512"/>
      <c r="Z91" s="512"/>
      <c r="AA91" s="512"/>
      <c r="AB91" s="512"/>
      <c r="AC91" s="512"/>
      <c r="AD91" s="512"/>
      <c r="AE91" s="512"/>
      <c r="AF91" s="512"/>
      <c r="AG91" s="512"/>
      <c r="AH91" s="512"/>
      <c r="AI91" s="512"/>
      <c r="AJ91" s="512"/>
      <c r="AK91" s="512"/>
      <c r="AL91" s="512"/>
      <c r="AM91" s="512"/>
      <c r="AN91" s="512"/>
      <c r="AO91" s="512"/>
      <c r="AP91" s="512"/>
      <c r="AQ91" s="512"/>
      <c r="AR91" s="512"/>
      <c r="AS91" s="512"/>
      <c r="AT91" s="512"/>
      <c r="AU91" s="512"/>
      <c r="AV91" s="512"/>
      <c r="AW91" s="512"/>
      <c r="AX91" s="512"/>
      <c r="AY91" s="512"/>
      <c r="AZ91" s="512"/>
      <c r="BA91" s="512"/>
      <c r="BB91" s="512"/>
      <c r="BC91" s="512"/>
      <c r="BD91" s="512"/>
      <c r="BE91" s="512"/>
      <c r="BF91" s="512"/>
      <c r="BG91" s="512"/>
      <c r="BH91" s="512"/>
      <c r="BI91" s="512"/>
      <c r="BJ91" s="512"/>
      <c r="BK91" s="512"/>
      <c r="BL91" s="512"/>
      <c r="BM91" s="512"/>
      <c r="BN91" s="512"/>
      <c r="BO91" s="512"/>
      <c r="BP91" s="512"/>
      <c r="BQ91" s="459"/>
      <c r="BR91" s="459"/>
      <c r="BS91" s="512"/>
      <c r="BT91" s="512"/>
      <c r="BU91" s="512"/>
      <c r="BV91" s="512"/>
      <c r="BW91" s="512"/>
      <c r="BX91" s="512"/>
      <c r="BY91" s="512"/>
      <c r="BZ91" s="512"/>
      <c r="CA91" s="512"/>
      <c r="CB91" s="512"/>
      <c r="CC91" s="512"/>
      <c r="CD91" s="512"/>
    </row>
    <row r="92" customFormat="false" ht="13.5" hidden="false" customHeight="false" outlineLevel="0" collapsed="false">
      <c r="A92" s="512"/>
      <c r="B92" s="512"/>
      <c r="C92" s="512"/>
      <c r="D92" s="512"/>
      <c r="E92" s="512"/>
      <c r="F92" s="512"/>
      <c r="G92" s="512"/>
      <c r="H92" s="512"/>
      <c r="I92" s="512"/>
      <c r="J92" s="512"/>
      <c r="K92" s="512"/>
      <c r="L92" s="512"/>
      <c r="M92" s="512"/>
      <c r="N92" s="512"/>
      <c r="O92" s="512"/>
      <c r="P92" s="512"/>
      <c r="Q92" s="512"/>
      <c r="R92" s="512"/>
      <c r="S92" s="512"/>
      <c r="T92" s="512"/>
      <c r="U92" s="512"/>
      <c r="V92" s="512"/>
      <c r="W92" s="512"/>
      <c r="X92" s="512"/>
      <c r="Y92" s="512"/>
      <c r="Z92" s="512"/>
      <c r="AA92" s="512"/>
      <c r="AB92" s="512"/>
      <c r="AC92" s="512"/>
      <c r="AD92" s="512"/>
      <c r="AE92" s="512"/>
      <c r="AF92" s="512"/>
      <c r="AG92" s="512"/>
      <c r="AH92" s="512"/>
      <c r="AI92" s="512"/>
      <c r="AJ92" s="512"/>
      <c r="AK92" s="512"/>
      <c r="AL92" s="512"/>
      <c r="AM92" s="512"/>
      <c r="AN92" s="512"/>
      <c r="AO92" s="512"/>
      <c r="AP92" s="512"/>
      <c r="AQ92" s="512"/>
      <c r="AR92" s="512"/>
      <c r="AS92" s="512"/>
      <c r="AT92" s="512"/>
      <c r="AU92" s="512"/>
      <c r="AV92" s="512"/>
      <c r="AW92" s="512"/>
      <c r="AX92" s="512"/>
      <c r="AY92" s="512"/>
      <c r="AZ92" s="512"/>
      <c r="BA92" s="512"/>
      <c r="BB92" s="512"/>
      <c r="BC92" s="512"/>
      <c r="BD92" s="512"/>
      <c r="BE92" s="512"/>
      <c r="BF92" s="512"/>
      <c r="BG92" s="512"/>
      <c r="BH92" s="512"/>
      <c r="BI92" s="512"/>
      <c r="BJ92" s="512"/>
      <c r="BK92" s="512"/>
      <c r="BL92" s="512"/>
      <c r="BM92" s="512"/>
      <c r="BN92" s="512"/>
      <c r="BO92" s="512"/>
      <c r="BP92" s="512"/>
      <c r="BQ92" s="459"/>
      <c r="BR92" s="459"/>
      <c r="BS92" s="512"/>
      <c r="BT92" s="512"/>
      <c r="BU92" s="512"/>
      <c r="BV92" s="512"/>
      <c r="BW92" s="512"/>
      <c r="BX92" s="512"/>
      <c r="BY92" s="512"/>
      <c r="BZ92" s="512"/>
      <c r="CA92" s="512"/>
      <c r="CB92" s="512"/>
      <c r="CC92" s="512"/>
      <c r="CD92" s="512"/>
    </row>
    <row r="93" customFormat="false" ht="13.5" hidden="false" customHeight="false" outlineLevel="0" collapsed="false">
      <c r="A93" s="512"/>
      <c r="B93" s="512"/>
      <c r="C93" s="512"/>
      <c r="D93" s="512"/>
      <c r="E93" s="512"/>
      <c r="F93" s="512"/>
      <c r="G93" s="512"/>
      <c r="H93" s="512"/>
      <c r="I93" s="512"/>
      <c r="J93" s="512"/>
      <c r="K93" s="512"/>
      <c r="L93" s="512"/>
      <c r="M93" s="512"/>
      <c r="N93" s="512"/>
      <c r="O93" s="512"/>
      <c r="P93" s="512"/>
      <c r="Q93" s="512"/>
      <c r="R93" s="512"/>
      <c r="S93" s="512"/>
      <c r="T93" s="512"/>
      <c r="U93" s="512"/>
      <c r="V93" s="512"/>
      <c r="W93" s="512"/>
      <c r="X93" s="512"/>
      <c r="Y93" s="512"/>
      <c r="Z93" s="512"/>
      <c r="AA93" s="512"/>
      <c r="AB93" s="512"/>
      <c r="AC93" s="512"/>
      <c r="AD93" s="512"/>
      <c r="AE93" s="512"/>
      <c r="AF93" s="512"/>
      <c r="AG93" s="512"/>
      <c r="AH93" s="512"/>
      <c r="AI93" s="512"/>
      <c r="AJ93" s="512"/>
      <c r="AK93" s="512"/>
      <c r="AL93" s="512"/>
      <c r="AM93" s="512"/>
      <c r="AN93" s="512"/>
      <c r="AO93" s="512"/>
      <c r="AP93" s="512"/>
      <c r="AQ93" s="512"/>
      <c r="AR93" s="512"/>
      <c r="AS93" s="512"/>
      <c r="AT93" s="512"/>
      <c r="AU93" s="512"/>
      <c r="AV93" s="512"/>
      <c r="AW93" s="512"/>
      <c r="AX93" s="512"/>
      <c r="AY93" s="512"/>
      <c r="AZ93" s="512"/>
      <c r="BA93" s="512"/>
      <c r="BB93" s="512"/>
      <c r="BC93" s="512"/>
      <c r="BD93" s="512"/>
      <c r="BE93" s="512"/>
      <c r="BF93" s="512"/>
      <c r="BG93" s="512"/>
      <c r="BH93" s="512"/>
      <c r="BI93" s="512"/>
      <c r="BJ93" s="512"/>
      <c r="BK93" s="512"/>
      <c r="BL93" s="512"/>
      <c r="BM93" s="512"/>
      <c r="BN93" s="512"/>
      <c r="BO93" s="512"/>
      <c r="BP93" s="512"/>
      <c r="BQ93" s="459"/>
      <c r="BR93" s="459"/>
      <c r="BS93" s="512"/>
      <c r="BT93" s="512"/>
      <c r="BU93" s="512"/>
      <c r="BV93" s="512"/>
      <c r="BW93" s="512"/>
      <c r="BX93" s="512"/>
      <c r="BY93" s="512"/>
      <c r="BZ93" s="512"/>
      <c r="CA93" s="512"/>
      <c r="CB93" s="512"/>
      <c r="CC93" s="512"/>
      <c r="CD93" s="512"/>
    </row>
    <row r="94" customFormat="false" ht="13.5" hidden="false" customHeight="false" outlineLevel="0" collapsed="false">
      <c r="A94" s="512"/>
      <c r="B94" s="512"/>
      <c r="C94" s="512"/>
      <c r="D94" s="512"/>
      <c r="E94" s="512"/>
      <c r="F94" s="512"/>
      <c r="G94" s="512"/>
      <c r="H94" s="512"/>
      <c r="I94" s="512"/>
      <c r="J94" s="512"/>
      <c r="K94" s="512"/>
      <c r="L94" s="512"/>
      <c r="M94" s="512"/>
      <c r="N94" s="512"/>
      <c r="O94" s="512"/>
      <c r="P94" s="512"/>
      <c r="Q94" s="512"/>
      <c r="R94" s="512"/>
      <c r="S94" s="512"/>
      <c r="T94" s="512"/>
      <c r="U94" s="512"/>
      <c r="V94" s="512"/>
      <c r="W94" s="512"/>
      <c r="X94" s="512"/>
      <c r="Y94" s="512"/>
      <c r="Z94" s="512"/>
      <c r="AA94" s="512"/>
      <c r="AB94" s="512"/>
      <c r="AC94" s="512"/>
      <c r="AD94" s="512"/>
      <c r="AE94" s="512"/>
      <c r="AF94" s="512"/>
      <c r="AG94" s="512"/>
      <c r="AH94" s="512"/>
      <c r="AI94" s="512"/>
      <c r="AJ94" s="512"/>
      <c r="AK94" s="512"/>
      <c r="AL94" s="512"/>
      <c r="AM94" s="512"/>
      <c r="AN94" s="512"/>
      <c r="AO94" s="512"/>
      <c r="AP94" s="512"/>
      <c r="AQ94" s="512"/>
      <c r="AR94" s="512"/>
      <c r="AS94" s="512"/>
      <c r="AT94" s="512"/>
      <c r="AU94" s="512"/>
      <c r="AV94" s="512"/>
      <c r="AW94" s="512"/>
      <c r="AX94" s="512"/>
      <c r="AY94" s="512"/>
      <c r="AZ94" s="512"/>
      <c r="BA94" s="512"/>
      <c r="BB94" s="512"/>
      <c r="BC94" s="512"/>
      <c r="BD94" s="512"/>
      <c r="BE94" s="512"/>
      <c r="BF94" s="512"/>
      <c r="BG94" s="512"/>
      <c r="BH94" s="512"/>
      <c r="BI94" s="512"/>
      <c r="BJ94" s="512"/>
      <c r="BK94" s="512"/>
      <c r="BL94" s="512"/>
      <c r="BM94" s="512"/>
      <c r="BN94" s="512"/>
      <c r="BO94" s="512"/>
      <c r="BP94" s="512"/>
      <c r="BQ94" s="459"/>
      <c r="BR94" s="459"/>
      <c r="BS94" s="512"/>
      <c r="BT94" s="512"/>
      <c r="BU94" s="512"/>
      <c r="BV94" s="512"/>
      <c r="BW94" s="512"/>
      <c r="BX94" s="512"/>
      <c r="BY94" s="512"/>
      <c r="BZ94" s="512"/>
      <c r="CA94" s="512"/>
      <c r="CB94" s="512"/>
      <c r="CC94" s="512"/>
      <c r="CD94" s="512"/>
    </row>
    <row r="95" customFormat="false" ht="13.5" hidden="false" customHeight="false" outlineLevel="0" collapsed="false">
      <c r="A95" s="512"/>
      <c r="B95" s="512"/>
      <c r="C95" s="512"/>
      <c r="D95" s="512"/>
      <c r="E95" s="512"/>
      <c r="F95" s="512"/>
      <c r="G95" s="512"/>
      <c r="H95" s="512"/>
      <c r="I95" s="512"/>
      <c r="J95" s="512"/>
      <c r="K95" s="512"/>
      <c r="L95" s="512"/>
      <c r="M95" s="512"/>
      <c r="N95" s="512"/>
      <c r="O95" s="512"/>
      <c r="P95" s="512"/>
      <c r="Q95" s="512"/>
      <c r="R95" s="512"/>
      <c r="S95" s="512"/>
      <c r="T95" s="512"/>
      <c r="U95" s="512"/>
      <c r="V95" s="512"/>
      <c r="W95" s="512"/>
      <c r="X95" s="512"/>
      <c r="Y95" s="512"/>
      <c r="Z95" s="512"/>
      <c r="AA95" s="512"/>
      <c r="AB95" s="512"/>
      <c r="AC95" s="512"/>
      <c r="AD95" s="512"/>
      <c r="AE95" s="512"/>
      <c r="AF95" s="512"/>
      <c r="AG95" s="512"/>
      <c r="AH95" s="512"/>
      <c r="AI95" s="512"/>
      <c r="AJ95" s="512"/>
      <c r="AK95" s="512"/>
      <c r="AL95" s="512"/>
      <c r="AM95" s="512"/>
      <c r="AN95" s="512"/>
      <c r="AO95" s="512"/>
      <c r="AP95" s="512"/>
      <c r="AQ95" s="512"/>
      <c r="AR95" s="512"/>
      <c r="AS95" s="512"/>
      <c r="AT95" s="512"/>
      <c r="AU95" s="512"/>
      <c r="AV95" s="512"/>
      <c r="AW95" s="512"/>
      <c r="AX95" s="512"/>
      <c r="AY95" s="512"/>
      <c r="AZ95" s="512"/>
      <c r="BA95" s="512"/>
      <c r="BB95" s="512"/>
      <c r="BC95" s="512"/>
      <c r="BD95" s="512"/>
      <c r="BE95" s="512"/>
      <c r="BF95" s="512"/>
      <c r="BG95" s="512"/>
      <c r="BH95" s="512"/>
      <c r="BI95" s="512"/>
      <c r="BJ95" s="512"/>
      <c r="BK95" s="512"/>
      <c r="BL95" s="512"/>
      <c r="BM95" s="512"/>
      <c r="BN95" s="512"/>
      <c r="BO95" s="512"/>
      <c r="BP95" s="512"/>
      <c r="BQ95" s="459"/>
      <c r="BR95" s="459"/>
      <c r="BS95" s="512"/>
      <c r="BT95" s="512"/>
      <c r="BU95" s="512"/>
      <c r="BV95" s="512"/>
      <c r="BW95" s="512"/>
      <c r="BX95" s="512"/>
      <c r="BY95" s="512"/>
      <c r="BZ95" s="512"/>
      <c r="CA95" s="512"/>
      <c r="CB95" s="512"/>
      <c r="CC95" s="512"/>
      <c r="CD95" s="512"/>
    </row>
    <row r="96" customFormat="false" ht="13.5" hidden="false" customHeight="false" outlineLevel="0" collapsed="false">
      <c r="A96" s="512"/>
      <c r="B96" s="512"/>
      <c r="C96" s="512"/>
      <c r="D96" s="512"/>
      <c r="E96" s="512"/>
      <c r="F96" s="512"/>
      <c r="G96" s="512"/>
      <c r="H96" s="512"/>
      <c r="I96" s="512"/>
      <c r="J96" s="512"/>
      <c r="K96" s="512"/>
      <c r="L96" s="512"/>
      <c r="M96" s="512"/>
      <c r="N96" s="512"/>
      <c r="O96" s="512"/>
      <c r="P96" s="512"/>
      <c r="Q96" s="512"/>
      <c r="R96" s="512"/>
      <c r="S96" s="512"/>
      <c r="T96" s="512"/>
      <c r="U96" s="512"/>
      <c r="V96" s="512"/>
      <c r="W96" s="512"/>
      <c r="X96" s="512"/>
      <c r="Y96" s="512"/>
      <c r="Z96" s="512"/>
      <c r="AA96" s="512"/>
      <c r="AB96" s="512"/>
      <c r="AC96" s="512"/>
      <c r="AD96" s="512"/>
      <c r="AE96" s="512"/>
      <c r="AF96" s="512"/>
      <c r="AG96" s="512"/>
      <c r="AH96" s="512"/>
      <c r="AI96" s="512"/>
      <c r="AJ96" s="512"/>
      <c r="AK96" s="512"/>
      <c r="AL96" s="512"/>
      <c r="AM96" s="512"/>
      <c r="AN96" s="512"/>
      <c r="AO96" s="512"/>
      <c r="AP96" s="512"/>
      <c r="AQ96" s="512"/>
      <c r="AR96" s="512"/>
      <c r="AS96" s="512"/>
      <c r="AT96" s="512"/>
      <c r="AU96" s="512"/>
      <c r="AV96" s="512"/>
      <c r="AW96" s="512"/>
      <c r="AX96" s="512"/>
      <c r="AY96" s="512"/>
      <c r="AZ96" s="512"/>
      <c r="BA96" s="512"/>
      <c r="BB96" s="512"/>
      <c r="BC96" s="512"/>
      <c r="BD96" s="512"/>
      <c r="BE96" s="512"/>
      <c r="BF96" s="512"/>
      <c r="BG96" s="512"/>
      <c r="BH96" s="512"/>
      <c r="BI96" s="512"/>
      <c r="BJ96" s="512"/>
      <c r="BK96" s="512"/>
      <c r="BL96" s="512"/>
      <c r="BM96" s="512"/>
      <c r="BN96" s="512"/>
      <c r="BO96" s="512"/>
      <c r="BP96" s="512"/>
      <c r="BQ96" s="459"/>
      <c r="BR96" s="459"/>
      <c r="BS96" s="512"/>
      <c r="BT96" s="512"/>
      <c r="BU96" s="512"/>
      <c r="BV96" s="512"/>
      <c r="BW96" s="512"/>
      <c r="BX96" s="512"/>
      <c r="BY96" s="512"/>
      <c r="BZ96" s="512"/>
      <c r="CA96" s="512"/>
      <c r="CB96" s="512"/>
      <c r="CC96" s="512"/>
      <c r="CD96" s="512"/>
    </row>
    <row r="97" customFormat="false" ht="13.5" hidden="false" customHeight="false" outlineLevel="0" collapsed="false">
      <c r="A97" s="512"/>
      <c r="B97" s="512"/>
      <c r="C97" s="512"/>
      <c r="D97" s="512"/>
      <c r="E97" s="512"/>
      <c r="F97" s="512"/>
      <c r="G97" s="512"/>
      <c r="H97" s="512"/>
      <c r="I97" s="512"/>
      <c r="J97" s="512"/>
      <c r="K97" s="512"/>
      <c r="L97" s="512"/>
      <c r="M97" s="512"/>
      <c r="N97" s="512"/>
      <c r="O97" s="512"/>
      <c r="P97" s="512"/>
      <c r="Q97" s="512"/>
      <c r="R97" s="512"/>
      <c r="S97" s="512"/>
      <c r="T97" s="512"/>
      <c r="U97" s="512"/>
      <c r="V97" s="512"/>
      <c r="W97" s="512"/>
      <c r="X97" s="512"/>
      <c r="Y97" s="512"/>
      <c r="Z97" s="512"/>
      <c r="AA97" s="512"/>
      <c r="AB97" s="512"/>
      <c r="AC97" s="512"/>
      <c r="AD97" s="512"/>
      <c r="AE97" s="512"/>
      <c r="AF97" s="512"/>
      <c r="AG97" s="512"/>
      <c r="AH97" s="512"/>
      <c r="AI97" s="512"/>
      <c r="AJ97" s="512"/>
      <c r="AK97" s="512"/>
      <c r="AL97" s="512"/>
      <c r="AM97" s="512"/>
      <c r="AN97" s="512"/>
      <c r="AO97" s="512"/>
      <c r="AP97" s="512"/>
      <c r="AQ97" s="512"/>
      <c r="AR97" s="512"/>
      <c r="AS97" s="512"/>
      <c r="AT97" s="512"/>
      <c r="AU97" s="512"/>
      <c r="AV97" s="512"/>
      <c r="AW97" s="512"/>
      <c r="AX97" s="512"/>
      <c r="AY97" s="512"/>
      <c r="AZ97" s="512"/>
      <c r="BA97" s="512"/>
      <c r="BB97" s="512"/>
      <c r="BC97" s="512"/>
      <c r="BD97" s="512"/>
      <c r="BE97" s="512"/>
      <c r="BF97" s="512"/>
      <c r="BG97" s="512"/>
      <c r="BH97" s="512"/>
      <c r="BI97" s="512"/>
      <c r="BJ97" s="512"/>
      <c r="BK97" s="512"/>
      <c r="BL97" s="512"/>
      <c r="BM97" s="512"/>
      <c r="BN97" s="512"/>
      <c r="BO97" s="512"/>
      <c r="BP97" s="512"/>
      <c r="BQ97" s="459"/>
      <c r="BR97" s="459"/>
      <c r="BS97" s="512"/>
      <c r="BT97" s="512"/>
      <c r="BU97" s="512"/>
      <c r="BV97" s="512"/>
      <c r="BW97" s="512"/>
      <c r="BX97" s="512"/>
      <c r="BY97" s="512"/>
      <c r="BZ97" s="512"/>
      <c r="CA97" s="512"/>
      <c r="CB97" s="512"/>
      <c r="CC97" s="512"/>
      <c r="CD97" s="512"/>
    </row>
    <row r="98" customFormat="false" ht="13.5" hidden="false" customHeight="false" outlineLevel="0" collapsed="false">
      <c r="A98" s="512"/>
      <c r="B98" s="512"/>
      <c r="C98" s="512"/>
      <c r="D98" s="512"/>
      <c r="E98" s="512"/>
      <c r="F98" s="512"/>
      <c r="G98" s="512"/>
      <c r="H98" s="512"/>
      <c r="I98" s="512"/>
      <c r="J98" s="512"/>
      <c r="K98" s="512"/>
      <c r="L98" s="512"/>
      <c r="M98" s="512"/>
      <c r="N98" s="512"/>
      <c r="O98" s="512"/>
      <c r="P98" s="512"/>
      <c r="Q98" s="512"/>
      <c r="R98" s="512"/>
      <c r="S98" s="512"/>
      <c r="T98" s="512"/>
      <c r="U98" s="512"/>
      <c r="V98" s="512"/>
      <c r="W98" s="512"/>
      <c r="X98" s="512"/>
      <c r="Y98" s="512"/>
      <c r="Z98" s="512"/>
      <c r="AA98" s="512"/>
      <c r="AB98" s="512"/>
      <c r="AC98" s="512"/>
      <c r="AD98" s="512"/>
      <c r="AE98" s="512"/>
      <c r="AF98" s="512"/>
      <c r="AG98" s="512"/>
      <c r="AH98" s="512"/>
      <c r="AI98" s="512"/>
      <c r="AJ98" s="512"/>
      <c r="AK98" s="512"/>
      <c r="AL98" s="512"/>
      <c r="AM98" s="512"/>
      <c r="AN98" s="512"/>
      <c r="AO98" s="512"/>
      <c r="AP98" s="512"/>
      <c r="AQ98" s="512"/>
      <c r="AR98" s="512"/>
      <c r="AS98" s="512"/>
      <c r="AT98" s="512"/>
      <c r="AU98" s="512"/>
      <c r="AV98" s="512"/>
      <c r="AW98" s="512"/>
      <c r="AX98" s="512"/>
      <c r="AY98" s="512"/>
      <c r="AZ98" s="512"/>
      <c r="BA98" s="512"/>
      <c r="BB98" s="512"/>
      <c r="BC98" s="512"/>
      <c r="BD98" s="512"/>
      <c r="BE98" s="512"/>
      <c r="BF98" s="512"/>
      <c r="BG98" s="512"/>
      <c r="BH98" s="512"/>
      <c r="BI98" s="512"/>
      <c r="BJ98" s="512"/>
      <c r="BK98" s="512"/>
      <c r="BL98" s="512"/>
      <c r="BM98" s="512"/>
      <c r="BN98" s="512"/>
      <c r="BO98" s="512"/>
      <c r="BP98" s="512"/>
      <c r="BQ98" s="459"/>
      <c r="BR98" s="459"/>
      <c r="BS98" s="512"/>
      <c r="BT98" s="512"/>
      <c r="BU98" s="512"/>
      <c r="BV98" s="512"/>
      <c r="BW98" s="512"/>
      <c r="BX98" s="512"/>
      <c r="BY98" s="512"/>
      <c r="BZ98" s="512"/>
      <c r="CA98" s="512"/>
      <c r="CB98" s="512"/>
      <c r="CC98" s="512"/>
      <c r="CD98" s="512"/>
    </row>
    <row r="99" customFormat="false" ht="13.5" hidden="false" customHeight="false" outlineLevel="0" collapsed="false">
      <c r="A99" s="512"/>
      <c r="B99" s="512"/>
      <c r="C99" s="512"/>
      <c r="D99" s="512"/>
      <c r="E99" s="512"/>
      <c r="F99" s="512"/>
      <c r="G99" s="512"/>
      <c r="H99" s="512"/>
      <c r="I99" s="512"/>
      <c r="J99" s="512"/>
      <c r="K99" s="512"/>
      <c r="L99" s="512"/>
      <c r="M99" s="512"/>
      <c r="N99" s="512"/>
      <c r="O99" s="512"/>
      <c r="P99" s="512"/>
      <c r="Q99" s="512"/>
      <c r="R99" s="512"/>
      <c r="S99" s="512"/>
      <c r="T99" s="512"/>
      <c r="U99" s="512"/>
      <c r="V99" s="512"/>
      <c r="W99" s="512"/>
      <c r="X99" s="512"/>
      <c r="Y99" s="512"/>
      <c r="Z99" s="512"/>
      <c r="AA99" s="512"/>
      <c r="AB99" s="512"/>
      <c r="AC99" s="512"/>
      <c r="AD99" s="512"/>
      <c r="AE99" s="512"/>
      <c r="AF99" s="512"/>
      <c r="AG99" s="512"/>
      <c r="AH99" s="512"/>
      <c r="AI99" s="512"/>
      <c r="AJ99" s="512"/>
      <c r="AK99" s="512"/>
      <c r="AL99" s="512"/>
      <c r="AM99" s="512"/>
      <c r="AN99" s="512"/>
      <c r="AO99" s="512"/>
      <c r="AP99" s="512"/>
      <c r="AQ99" s="512"/>
      <c r="AR99" s="512"/>
      <c r="AS99" s="512"/>
      <c r="AT99" s="512"/>
      <c r="AU99" s="512"/>
      <c r="AV99" s="512"/>
      <c r="AW99" s="512"/>
      <c r="AX99" s="512"/>
      <c r="AY99" s="512"/>
      <c r="AZ99" s="512"/>
      <c r="BA99" s="512"/>
      <c r="BB99" s="512"/>
      <c r="BC99" s="512"/>
      <c r="BD99" s="512"/>
      <c r="BE99" s="512"/>
      <c r="BF99" s="512"/>
      <c r="BG99" s="512"/>
      <c r="BH99" s="512"/>
      <c r="BI99" s="512"/>
      <c r="BJ99" s="512"/>
      <c r="BK99" s="512"/>
      <c r="BL99" s="512"/>
      <c r="BM99" s="512"/>
      <c r="BN99" s="512"/>
      <c r="BO99" s="512"/>
      <c r="BP99" s="512"/>
      <c r="BQ99" s="459"/>
      <c r="BR99" s="459"/>
      <c r="BS99" s="512"/>
      <c r="BT99" s="512"/>
      <c r="BU99" s="512"/>
      <c r="BV99" s="512"/>
      <c r="BW99" s="512"/>
      <c r="BX99" s="512"/>
      <c r="BY99" s="512"/>
      <c r="BZ99" s="512"/>
      <c r="CA99" s="512"/>
      <c r="CB99" s="512"/>
      <c r="CC99" s="512"/>
      <c r="CD99" s="512"/>
    </row>
    <row r="100" customFormat="false" ht="13.5" hidden="false" customHeight="false" outlineLevel="0" collapsed="false">
      <c r="A100" s="512"/>
      <c r="B100" s="512"/>
      <c r="C100" s="512"/>
      <c r="D100" s="512"/>
      <c r="E100" s="512"/>
      <c r="F100" s="512"/>
      <c r="G100" s="512"/>
      <c r="H100" s="512"/>
      <c r="I100" s="512"/>
      <c r="J100" s="512"/>
      <c r="K100" s="512"/>
      <c r="L100" s="512"/>
      <c r="M100" s="512"/>
      <c r="N100" s="512"/>
      <c r="O100" s="512"/>
      <c r="P100" s="512"/>
      <c r="Q100" s="512"/>
      <c r="R100" s="512"/>
      <c r="S100" s="512"/>
      <c r="T100" s="512"/>
      <c r="U100" s="512"/>
      <c r="V100" s="512"/>
      <c r="W100" s="512"/>
      <c r="X100" s="512"/>
      <c r="Y100" s="512"/>
      <c r="Z100" s="512"/>
      <c r="AA100" s="512"/>
      <c r="AB100" s="512"/>
      <c r="AC100" s="512"/>
      <c r="AD100" s="512"/>
      <c r="AE100" s="512"/>
      <c r="AF100" s="512"/>
      <c r="AG100" s="512"/>
      <c r="AH100" s="512"/>
      <c r="AI100" s="512"/>
      <c r="AJ100" s="512"/>
      <c r="AK100" s="512"/>
      <c r="AL100" s="512"/>
      <c r="AM100" s="512"/>
      <c r="AN100" s="512"/>
      <c r="AO100" s="512"/>
      <c r="AP100" s="512"/>
      <c r="AQ100" s="512"/>
      <c r="AR100" s="512"/>
      <c r="AS100" s="512"/>
      <c r="AT100" s="512"/>
      <c r="AU100" s="512"/>
      <c r="AV100" s="512"/>
      <c r="AW100" s="512"/>
      <c r="AX100" s="512"/>
      <c r="AY100" s="512"/>
      <c r="AZ100" s="512"/>
      <c r="BA100" s="512"/>
      <c r="BB100" s="512"/>
      <c r="BC100" s="512"/>
      <c r="BD100" s="512"/>
      <c r="BE100" s="512"/>
      <c r="BF100" s="512"/>
      <c r="BG100" s="512"/>
      <c r="BH100" s="512"/>
      <c r="BI100" s="512"/>
      <c r="BJ100" s="512"/>
      <c r="BK100" s="512"/>
      <c r="BL100" s="512"/>
      <c r="BM100" s="512"/>
      <c r="BN100" s="512"/>
      <c r="BO100" s="512"/>
      <c r="BP100" s="512"/>
      <c r="BQ100" s="459"/>
      <c r="BR100" s="459"/>
      <c r="BS100" s="512"/>
      <c r="BT100" s="512"/>
      <c r="BU100" s="512"/>
      <c r="BV100" s="512"/>
      <c r="BW100" s="512"/>
      <c r="BX100" s="512"/>
      <c r="BY100" s="512"/>
      <c r="BZ100" s="512"/>
      <c r="CA100" s="512"/>
      <c r="CB100" s="512"/>
      <c r="CC100" s="512"/>
      <c r="CD100" s="512"/>
    </row>
    <row r="101" customFormat="false" ht="13.5" hidden="false" customHeight="false" outlineLevel="0" collapsed="false">
      <c r="A101" s="512"/>
      <c r="B101" s="512"/>
      <c r="C101" s="512"/>
      <c r="D101" s="512"/>
      <c r="E101" s="512"/>
      <c r="F101" s="512"/>
      <c r="G101" s="512"/>
      <c r="H101" s="512"/>
      <c r="I101" s="512"/>
      <c r="J101" s="512"/>
      <c r="K101" s="512"/>
      <c r="L101" s="512"/>
      <c r="M101" s="512"/>
      <c r="N101" s="512"/>
      <c r="O101" s="512"/>
      <c r="P101" s="512"/>
      <c r="Q101" s="512"/>
      <c r="R101" s="512"/>
      <c r="S101" s="512"/>
      <c r="T101" s="512"/>
      <c r="U101" s="512"/>
      <c r="V101" s="512"/>
      <c r="W101" s="512"/>
      <c r="X101" s="512"/>
      <c r="Y101" s="512"/>
      <c r="Z101" s="512"/>
      <c r="AA101" s="512"/>
      <c r="AB101" s="512"/>
      <c r="AC101" s="512"/>
      <c r="AD101" s="512"/>
      <c r="AE101" s="512"/>
      <c r="AF101" s="512"/>
      <c r="AG101" s="512"/>
      <c r="AH101" s="512"/>
      <c r="AI101" s="512"/>
      <c r="AJ101" s="512"/>
      <c r="AK101" s="512"/>
      <c r="AL101" s="512"/>
      <c r="AM101" s="512"/>
      <c r="AN101" s="512"/>
      <c r="AO101" s="512"/>
      <c r="AP101" s="512"/>
      <c r="AQ101" s="512"/>
      <c r="AR101" s="512"/>
      <c r="AS101" s="512"/>
      <c r="AT101" s="512"/>
      <c r="AU101" s="512"/>
      <c r="AV101" s="512"/>
      <c r="AW101" s="512"/>
      <c r="AX101" s="512"/>
      <c r="AY101" s="512"/>
      <c r="AZ101" s="512"/>
      <c r="BA101" s="512"/>
      <c r="BB101" s="512"/>
      <c r="BC101" s="512"/>
      <c r="BD101" s="512"/>
      <c r="BE101" s="512"/>
      <c r="BF101" s="512"/>
      <c r="BG101" s="512"/>
      <c r="BH101" s="512"/>
      <c r="BI101" s="512"/>
      <c r="BJ101" s="512"/>
      <c r="BK101" s="512"/>
      <c r="BL101" s="512"/>
      <c r="BM101" s="512"/>
      <c r="BN101" s="512"/>
      <c r="BO101" s="512"/>
      <c r="BP101" s="512"/>
      <c r="BQ101" s="459"/>
      <c r="BR101" s="459"/>
      <c r="BS101" s="512"/>
      <c r="BT101" s="512"/>
      <c r="BU101" s="512"/>
      <c r="BV101" s="512"/>
      <c r="BW101" s="512"/>
      <c r="BX101" s="512"/>
      <c r="BY101" s="512"/>
      <c r="BZ101" s="512"/>
      <c r="CA101" s="512"/>
      <c r="CB101" s="512"/>
      <c r="CC101" s="512"/>
      <c r="CD101" s="512"/>
    </row>
    <row r="102" customFormat="false" ht="13.5" hidden="false" customHeight="false" outlineLevel="0" collapsed="false">
      <c r="A102" s="512"/>
      <c r="B102" s="512"/>
      <c r="C102" s="512"/>
      <c r="D102" s="512"/>
      <c r="E102" s="512"/>
      <c r="F102" s="512"/>
      <c r="G102" s="512"/>
      <c r="H102" s="512"/>
      <c r="I102" s="512"/>
      <c r="J102" s="512"/>
      <c r="K102" s="512"/>
      <c r="L102" s="512"/>
      <c r="M102" s="512"/>
      <c r="N102" s="512"/>
      <c r="O102" s="512"/>
      <c r="P102" s="512"/>
      <c r="Q102" s="512"/>
      <c r="R102" s="512"/>
      <c r="S102" s="512"/>
      <c r="T102" s="512"/>
      <c r="U102" s="512"/>
      <c r="V102" s="512"/>
      <c r="W102" s="512"/>
      <c r="X102" s="512"/>
      <c r="Y102" s="512"/>
      <c r="Z102" s="512"/>
      <c r="AA102" s="512"/>
      <c r="AB102" s="512"/>
      <c r="AC102" s="512"/>
      <c r="AD102" s="512"/>
      <c r="AE102" s="512"/>
      <c r="AF102" s="512"/>
      <c r="AG102" s="512"/>
      <c r="AH102" s="512"/>
      <c r="AI102" s="512"/>
      <c r="AJ102" s="512"/>
      <c r="AK102" s="512"/>
      <c r="AL102" s="512"/>
      <c r="AM102" s="512"/>
      <c r="AN102" s="512"/>
      <c r="AO102" s="512"/>
      <c r="AP102" s="512"/>
      <c r="AQ102" s="512"/>
      <c r="AR102" s="512"/>
      <c r="AS102" s="512"/>
      <c r="AT102" s="512"/>
      <c r="AU102" s="512"/>
      <c r="AV102" s="512"/>
      <c r="AW102" s="512"/>
      <c r="AX102" s="512"/>
      <c r="AY102" s="512"/>
      <c r="AZ102" s="512"/>
      <c r="BA102" s="512"/>
      <c r="BB102" s="512"/>
      <c r="BC102" s="512"/>
      <c r="BD102" s="512"/>
      <c r="BE102" s="512"/>
      <c r="BF102" s="512"/>
      <c r="BG102" s="512"/>
      <c r="BH102" s="512"/>
      <c r="BI102" s="512"/>
      <c r="BJ102" s="512"/>
      <c r="BK102" s="512"/>
      <c r="BL102" s="512"/>
      <c r="BM102" s="512"/>
      <c r="BN102" s="512"/>
      <c r="BO102" s="512"/>
      <c r="BP102" s="512"/>
      <c r="BQ102" s="459"/>
      <c r="BR102" s="459"/>
      <c r="BS102" s="512"/>
      <c r="BT102" s="512"/>
      <c r="BU102" s="512"/>
      <c r="BV102" s="512"/>
      <c r="BW102" s="512"/>
      <c r="BX102" s="512"/>
      <c r="BY102" s="512"/>
      <c r="BZ102" s="512"/>
      <c r="CA102" s="512"/>
      <c r="CB102" s="512"/>
      <c r="CC102" s="512"/>
      <c r="CD102" s="512"/>
    </row>
    <row r="103" customFormat="false" ht="13.5" hidden="false" customHeight="false" outlineLevel="0" collapsed="false">
      <c r="A103" s="512"/>
      <c r="B103" s="512"/>
      <c r="C103" s="512"/>
      <c r="D103" s="512"/>
      <c r="E103" s="512"/>
      <c r="F103" s="512"/>
      <c r="G103" s="512"/>
      <c r="H103" s="512"/>
      <c r="I103" s="512"/>
      <c r="J103" s="512"/>
      <c r="K103" s="512"/>
      <c r="L103" s="512"/>
      <c r="M103" s="512"/>
      <c r="N103" s="512"/>
      <c r="O103" s="512"/>
      <c r="P103" s="512"/>
      <c r="Q103" s="512"/>
      <c r="R103" s="512"/>
      <c r="S103" s="512"/>
      <c r="T103" s="512"/>
      <c r="U103" s="512"/>
      <c r="V103" s="512"/>
      <c r="W103" s="512"/>
      <c r="X103" s="512"/>
      <c r="Y103" s="512"/>
      <c r="Z103" s="512"/>
      <c r="AA103" s="512"/>
      <c r="AB103" s="512"/>
      <c r="AC103" s="512"/>
      <c r="AD103" s="512"/>
      <c r="AE103" s="512"/>
      <c r="AF103" s="512"/>
      <c r="AG103" s="512"/>
      <c r="AH103" s="512"/>
      <c r="AI103" s="512"/>
      <c r="AJ103" s="512"/>
      <c r="AK103" s="512"/>
      <c r="AL103" s="512"/>
      <c r="AM103" s="512"/>
      <c r="AN103" s="512"/>
      <c r="AO103" s="512"/>
      <c r="AP103" s="512"/>
      <c r="AQ103" s="512"/>
      <c r="AR103" s="512"/>
      <c r="AS103" s="512"/>
      <c r="AT103" s="512"/>
      <c r="AU103" s="512"/>
      <c r="AV103" s="512"/>
      <c r="AW103" s="512"/>
      <c r="AX103" s="512"/>
      <c r="AY103" s="512"/>
      <c r="AZ103" s="512"/>
      <c r="BA103" s="512"/>
      <c r="BB103" s="512"/>
      <c r="BC103" s="512"/>
      <c r="BD103" s="512"/>
      <c r="BE103" s="512"/>
      <c r="BF103" s="512"/>
      <c r="BG103" s="512"/>
      <c r="BH103" s="512"/>
      <c r="BI103" s="512"/>
      <c r="BJ103" s="512"/>
      <c r="BK103" s="512"/>
      <c r="BL103" s="512"/>
      <c r="BM103" s="512"/>
      <c r="BN103" s="512"/>
      <c r="BO103" s="512"/>
      <c r="BP103" s="512"/>
      <c r="BQ103" s="459"/>
      <c r="BR103" s="459"/>
      <c r="BS103" s="512"/>
      <c r="BT103" s="512"/>
      <c r="BU103" s="512"/>
      <c r="BV103" s="512"/>
      <c r="BW103" s="512"/>
      <c r="BX103" s="512"/>
      <c r="BY103" s="512"/>
      <c r="BZ103" s="512"/>
      <c r="CA103" s="512"/>
      <c r="CB103" s="512"/>
      <c r="CC103" s="512"/>
      <c r="CD103" s="512"/>
    </row>
    <row r="104" customFormat="false" ht="13.5" hidden="false" customHeight="false" outlineLevel="0" collapsed="false">
      <c r="A104" s="512"/>
      <c r="B104" s="512"/>
      <c r="C104" s="512"/>
      <c r="D104" s="512"/>
      <c r="E104" s="512"/>
      <c r="F104" s="512"/>
      <c r="G104" s="512"/>
      <c r="H104" s="512"/>
      <c r="I104" s="512"/>
      <c r="J104" s="512"/>
      <c r="K104" s="512"/>
      <c r="L104" s="512"/>
      <c r="M104" s="512"/>
      <c r="N104" s="512"/>
      <c r="O104" s="512"/>
      <c r="P104" s="512"/>
      <c r="Q104" s="512"/>
      <c r="R104" s="512"/>
      <c r="S104" s="512"/>
      <c r="T104" s="512"/>
      <c r="U104" s="512"/>
      <c r="V104" s="512"/>
      <c r="W104" s="512"/>
      <c r="X104" s="512"/>
      <c r="Y104" s="512"/>
      <c r="Z104" s="512"/>
      <c r="AA104" s="512"/>
      <c r="AB104" s="512"/>
      <c r="AC104" s="512"/>
      <c r="AD104" s="512"/>
      <c r="AE104" s="512"/>
      <c r="AF104" s="512"/>
      <c r="AG104" s="512"/>
      <c r="AH104" s="512"/>
      <c r="AI104" s="512"/>
      <c r="AJ104" s="512"/>
      <c r="AK104" s="512"/>
      <c r="AL104" s="512"/>
      <c r="AM104" s="512"/>
      <c r="AN104" s="512"/>
      <c r="AO104" s="512"/>
      <c r="AP104" s="512"/>
      <c r="AQ104" s="512"/>
      <c r="AR104" s="512"/>
      <c r="AS104" s="512"/>
      <c r="AT104" s="512"/>
      <c r="AU104" s="512"/>
      <c r="AV104" s="512"/>
      <c r="AW104" s="512"/>
      <c r="AX104" s="512"/>
      <c r="AY104" s="512"/>
      <c r="AZ104" s="512"/>
      <c r="BA104" s="512"/>
      <c r="BB104" s="512"/>
      <c r="BC104" s="512"/>
      <c r="BD104" s="512"/>
      <c r="BE104" s="512"/>
      <c r="BF104" s="512"/>
      <c r="BG104" s="512"/>
      <c r="BH104" s="512"/>
      <c r="BI104" s="512"/>
      <c r="BJ104" s="512"/>
      <c r="BK104" s="512"/>
      <c r="BL104" s="512"/>
      <c r="BM104" s="512"/>
      <c r="BN104" s="512"/>
      <c r="BO104" s="512"/>
      <c r="BP104" s="512"/>
      <c r="BQ104" s="459"/>
      <c r="BR104" s="459"/>
      <c r="BS104" s="512"/>
      <c r="BT104" s="512"/>
      <c r="BU104" s="512"/>
      <c r="BV104" s="512"/>
      <c r="BW104" s="512"/>
      <c r="BX104" s="512"/>
      <c r="BY104" s="512"/>
      <c r="BZ104" s="512"/>
      <c r="CA104" s="512"/>
      <c r="CB104" s="512"/>
      <c r="CC104" s="512"/>
      <c r="CD104" s="512"/>
    </row>
    <row r="105" customFormat="false" ht="13.5" hidden="false" customHeight="false" outlineLevel="0" collapsed="false">
      <c r="A105" s="512"/>
      <c r="B105" s="512"/>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2"/>
      <c r="AR105" s="512"/>
      <c r="AS105" s="512"/>
      <c r="AT105" s="512"/>
      <c r="AU105" s="512"/>
      <c r="AV105" s="512"/>
      <c r="AW105" s="512"/>
      <c r="AX105" s="512"/>
      <c r="AY105" s="512"/>
      <c r="AZ105" s="512"/>
      <c r="BA105" s="512"/>
      <c r="BB105" s="512"/>
      <c r="BC105" s="512"/>
      <c r="BD105" s="512"/>
      <c r="BE105" s="512"/>
      <c r="BF105" s="512"/>
      <c r="BG105" s="512"/>
      <c r="BH105" s="512"/>
      <c r="BI105" s="512"/>
      <c r="BJ105" s="512"/>
      <c r="BK105" s="512"/>
      <c r="BL105" s="512"/>
      <c r="BM105" s="512"/>
      <c r="BN105" s="512"/>
      <c r="BO105" s="512"/>
      <c r="BP105" s="512"/>
      <c r="BQ105" s="459"/>
      <c r="BR105" s="459"/>
      <c r="BS105" s="512"/>
      <c r="BT105" s="512"/>
      <c r="BU105" s="512"/>
      <c r="BV105" s="512"/>
      <c r="BW105" s="512"/>
      <c r="BX105" s="512"/>
      <c r="BY105" s="512"/>
      <c r="BZ105" s="512"/>
      <c r="CA105" s="512"/>
      <c r="CB105" s="512"/>
      <c r="CC105" s="512"/>
      <c r="CD105" s="512"/>
    </row>
  </sheetData>
  <mergeCells count="47">
    <mergeCell ref="BS2:CC4"/>
    <mergeCell ref="B6:CC46"/>
    <mergeCell ref="BS49:CC51"/>
    <mergeCell ref="P54:Y54"/>
    <mergeCell ref="AI54:AR54"/>
    <mergeCell ref="K56:X64"/>
    <mergeCell ref="Y56:AR57"/>
    <mergeCell ref="AS56:BU57"/>
    <mergeCell ref="Y59:AB59"/>
    <mergeCell ref="AC59:AD59"/>
    <mergeCell ref="AE59:AN59"/>
    <mergeCell ref="AO59:AP59"/>
    <mergeCell ref="AT59:AU59"/>
    <mergeCell ref="Y60:AB60"/>
    <mergeCell ref="AC60:AD60"/>
    <mergeCell ref="AE60:AG60"/>
    <mergeCell ref="AH60:AI60"/>
    <mergeCell ref="AT60:AU60"/>
    <mergeCell ref="Y61:AB61"/>
    <mergeCell ref="AC61:AN61"/>
    <mergeCell ref="AT61:AU61"/>
    <mergeCell ref="Y62:AB62"/>
    <mergeCell ref="AC62:AN62"/>
    <mergeCell ref="AT62:AU62"/>
    <mergeCell ref="AT63:AU63"/>
    <mergeCell ref="K66:X74"/>
    <mergeCell ref="Y66:AR67"/>
    <mergeCell ref="AS66:BU67"/>
    <mergeCell ref="Y69:AB69"/>
    <mergeCell ref="AC69:AD69"/>
    <mergeCell ref="AE69:AN69"/>
    <mergeCell ref="AT69:AU69"/>
    <mergeCell ref="Y70:AB70"/>
    <mergeCell ref="AC70:AD70"/>
    <mergeCell ref="AE70:AF70"/>
    <mergeCell ref="AT70:AU70"/>
    <mergeCell ref="Y71:AB71"/>
    <mergeCell ref="AC71:AN71"/>
    <mergeCell ref="Y72:AB72"/>
    <mergeCell ref="AC72:AN72"/>
    <mergeCell ref="BS79:CC81"/>
    <mergeCell ref="I83:Z84"/>
    <mergeCell ref="AA83:BJ84"/>
    <mergeCell ref="I85:Z85"/>
    <mergeCell ref="AA85:BJ85"/>
    <mergeCell ref="I86:Z86"/>
    <mergeCell ref="AA86:BJ86"/>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Z345"/>
  <sheetViews>
    <sheetView showFormulas="false" showGridLines="false" showRowColHeaders="true" showZeros="true" rightToLeft="false" tabSelected="true" showOutlineSymbols="true" defaultGridColor="true" view="pageBreakPreview" topLeftCell="A1" colorId="64" zoomScale="70" zoomScaleNormal="100" zoomScalePageLayoutView="70" workbookViewId="0">
      <selection pane="topLeft" activeCell="B1" activeCellId="0" sqref="B1"/>
    </sheetView>
  </sheetViews>
  <sheetFormatPr defaultColWidth="14.50390625" defaultRowHeight="13.5" zeroHeight="false" outlineLevelRow="0" outlineLevelCol="0"/>
  <cols>
    <col collapsed="false" customWidth="true" hidden="false" outlineLevel="0" max="1" min="1" style="184" width="4.13"/>
    <col collapsed="false" customWidth="true" hidden="false" outlineLevel="0" max="2" min="2" style="184" width="9.5"/>
    <col collapsed="false" customWidth="true" hidden="false" outlineLevel="0" max="10" min="3" style="184" width="10.37"/>
    <col collapsed="false" customWidth="true" hidden="false" outlineLevel="0" max="11" min="11" style="184" width="6.26"/>
    <col collapsed="false" customWidth="true" hidden="false" outlineLevel="0" max="12" min="12" style="184" width="2.5"/>
    <col collapsed="false" customWidth="false" hidden="false" outlineLevel="0" max="16384" min="13" style="184" width="14.5"/>
  </cols>
  <sheetData>
    <row r="1" customFormat="false" ht="17.25" hidden="false" customHeight="true" outlineLevel="0" collapsed="false"/>
    <row r="2" customFormat="false" ht="17.25" hidden="false" customHeight="true" outlineLevel="0" collapsed="false"/>
    <row r="3" customFormat="false" ht="17.25" hidden="false" customHeight="true" outlineLevel="0" collapsed="false"/>
    <row r="4" customFormat="false" ht="17.25" hidden="false" customHeight="true" outlineLevel="0" collapsed="false"/>
    <row r="5" customFormat="false" ht="17.25" hidden="false" customHeight="true" outlineLevel="0" collapsed="false"/>
    <row r="6" customFormat="false" ht="17.25" hidden="false" customHeight="true" outlineLevel="0" collapsed="false"/>
    <row r="7" customFormat="false" ht="17.25" hidden="false" customHeight="true" outlineLevel="0" collapsed="false"/>
    <row r="8" customFormat="false" ht="17.25" hidden="false" customHeight="true" outlineLevel="0" collapsed="false"/>
    <row r="9" customFormat="false" ht="17.25" hidden="false" customHeight="true" outlineLevel="0" collapsed="false"/>
    <row r="10" customFormat="false" ht="17.25" hidden="false" customHeight="true" outlineLevel="0" collapsed="false"/>
    <row r="11" customFormat="false" ht="17.25" hidden="false" customHeight="true" outlineLevel="0" collapsed="false"/>
    <row r="12" customFormat="false" ht="17.25" hidden="false" customHeight="true" outlineLevel="0" collapsed="false"/>
    <row r="13" customFormat="false" ht="17.25" hidden="false" customHeight="true" outlineLevel="0" collapsed="false">
      <c r="B13" s="185"/>
    </row>
    <row r="14" customFormat="false" ht="17.25" hidden="false" customHeight="true" outlineLevel="0" collapsed="false">
      <c r="B14" s="186" t="s">
        <v>222</v>
      </c>
      <c r="C14" s="186"/>
      <c r="D14" s="186"/>
      <c r="E14" s="186"/>
      <c r="F14" s="186"/>
      <c r="G14" s="186"/>
      <c r="H14" s="186"/>
      <c r="I14" s="186"/>
      <c r="J14" s="186"/>
      <c r="K14" s="186"/>
    </row>
    <row r="15" customFormat="false" ht="17.25" hidden="false" customHeight="true" outlineLevel="0" collapsed="false">
      <c r="B15" s="186"/>
      <c r="C15" s="186"/>
      <c r="D15" s="186"/>
      <c r="E15" s="186"/>
      <c r="F15" s="186"/>
      <c r="G15" s="186"/>
      <c r="H15" s="186"/>
      <c r="I15" s="186"/>
      <c r="J15" s="186"/>
      <c r="K15" s="186"/>
    </row>
    <row r="16" customFormat="false" ht="17.25" hidden="false" customHeight="true" outlineLevel="0" collapsed="false">
      <c r="B16" s="186"/>
      <c r="C16" s="186"/>
      <c r="D16" s="186"/>
      <c r="E16" s="186"/>
      <c r="F16" s="186"/>
      <c r="G16" s="186"/>
      <c r="H16" s="186"/>
      <c r="I16" s="186"/>
      <c r="J16" s="186"/>
      <c r="K16" s="186"/>
      <c r="L16" s="187"/>
      <c r="M16" s="187"/>
    </row>
    <row r="17" customFormat="false" ht="17.25" hidden="false" customHeight="true" outlineLevel="0" collapsed="false">
      <c r="B17" s="186"/>
      <c r="C17" s="186"/>
      <c r="D17" s="186"/>
      <c r="E17" s="186"/>
      <c r="F17" s="186"/>
      <c r="G17" s="186"/>
      <c r="H17" s="186"/>
      <c r="I17" s="186"/>
      <c r="J17" s="186"/>
      <c r="K17" s="186"/>
      <c r="L17" s="187"/>
      <c r="M17" s="187"/>
    </row>
    <row r="18" customFormat="false" ht="17.25" hidden="false" customHeight="true" outlineLevel="0" collapsed="false">
      <c r="B18" s="188"/>
      <c r="D18" s="189"/>
      <c r="E18" s="189"/>
      <c r="F18" s="189"/>
      <c r="G18" s="189"/>
      <c r="H18" s="189"/>
      <c r="I18" s="189"/>
    </row>
    <row r="19" customFormat="false" ht="17.25" hidden="false" customHeight="true" outlineLevel="0" collapsed="false">
      <c r="B19" s="188"/>
      <c r="D19" s="189"/>
      <c r="E19" s="189"/>
      <c r="F19" s="189"/>
      <c r="G19" s="189"/>
      <c r="H19" s="189"/>
      <c r="I19" s="189"/>
    </row>
    <row r="20" customFormat="false" ht="17.25" hidden="false" customHeight="true" outlineLevel="0" collapsed="false">
      <c r="B20" s="188"/>
    </row>
    <row r="21" customFormat="false" ht="17.25" hidden="false" customHeight="true" outlineLevel="0" collapsed="false">
      <c r="B21" s="188"/>
    </row>
    <row r="22" customFormat="false" ht="17.25" hidden="false" customHeight="true" outlineLevel="0" collapsed="false">
      <c r="B22" s="188"/>
    </row>
    <row r="23" customFormat="false" ht="17.25" hidden="false" customHeight="true" outlineLevel="0" collapsed="false">
      <c r="B23" s="188"/>
    </row>
    <row r="24" customFormat="false" ht="17.25" hidden="false" customHeight="true" outlineLevel="0" collapsed="false">
      <c r="B24" s="188"/>
    </row>
    <row r="25" customFormat="false" ht="17.25" hidden="false" customHeight="true" outlineLevel="0" collapsed="false">
      <c r="B25" s="188"/>
    </row>
    <row r="26" customFormat="false" ht="17.25" hidden="false" customHeight="true" outlineLevel="0" collapsed="false">
      <c r="B26" s="188"/>
    </row>
    <row r="27" customFormat="false" ht="17.25" hidden="false" customHeight="true" outlineLevel="0" collapsed="false">
      <c r="B27" s="188"/>
    </row>
    <row r="28" customFormat="false" ht="17.25" hidden="false" customHeight="true" outlineLevel="0" collapsed="false">
      <c r="B28" s="188"/>
    </row>
    <row r="29" customFormat="false" ht="17.25" hidden="false" customHeight="true" outlineLevel="0" collapsed="false">
      <c r="L29" s="190"/>
      <c r="M29" s="190"/>
    </row>
    <row r="30" customFormat="false" ht="17.25" hidden="false" customHeight="true" outlineLevel="0" collapsed="false">
      <c r="L30" s="190"/>
      <c r="M30" s="190"/>
    </row>
    <row r="31" customFormat="false" ht="17.25" hidden="false" customHeight="true" outlineLevel="0" collapsed="false">
      <c r="B31" s="191" t="n">
        <f aca="false">入力シート!E16</f>
        <v>0</v>
      </c>
      <c r="C31" s="191"/>
      <c r="D31" s="191"/>
      <c r="E31" s="191"/>
      <c r="F31" s="191"/>
      <c r="G31" s="191"/>
      <c r="H31" s="191"/>
      <c r="I31" s="191"/>
      <c r="J31" s="191"/>
      <c r="K31" s="191"/>
      <c r="L31" s="192"/>
      <c r="M31" s="192"/>
    </row>
    <row r="32" customFormat="false" ht="17.25" hidden="false" customHeight="true" outlineLevel="0" collapsed="false">
      <c r="B32" s="191"/>
      <c r="C32" s="191"/>
      <c r="D32" s="191"/>
      <c r="E32" s="191"/>
      <c r="F32" s="191"/>
      <c r="G32" s="191"/>
      <c r="H32" s="191"/>
      <c r="I32" s="191"/>
      <c r="J32" s="191"/>
      <c r="K32" s="191"/>
      <c r="L32" s="192"/>
      <c r="M32" s="192"/>
    </row>
    <row r="33" customFormat="false" ht="17.25" hidden="false" customHeight="true" outlineLevel="0" collapsed="false">
      <c r="B33" s="191"/>
      <c r="C33" s="191"/>
      <c r="D33" s="191"/>
      <c r="E33" s="191"/>
      <c r="F33" s="191"/>
      <c r="G33" s="191"/>
      <c r="H33" s="191"/>
      <c r="I33" s="191"/>
      <c r="J33" s="191"/>
      <c r="K33" s="191"/>
    </row>
    <row r="34" customFormat="false" ht="17.25" hidden="false" customHeight="true" outlineLevel="0" collapsed="false">
      <c r="B34" s="191"/>
      <c r="C34" s="191"/>
      <c r="D34" s="191"/>
      <c r="E34" s="191"/>
      <c r="F34" s="191"/>
      <c r="G34" s="191"/>
      <c r="H34" s="191"/>
      <c r="I34" s="191"/>
      <c r="J34" s="191"/>
      <c r="K34" s="191"/>
    </row>
    <row r="35" customFormat="false" ht="17.25" hidden="false" customHeight="true" outlineLevel="0" collapsed="false"/>
    <row r="36" customFormat="false" ht="17.25" hidden="false" customHeight="true" outlineLevel="0" collapsed="false"/>
    <row r="37" customFormat="false" ht="17.25" hidden="false" customHeight="true" outlineLevel="0" collapsed="false">
      <c r="B37" s="193" t="str">
        <f aca="false">入力シート!E14&amp;"年 "&amp;入力シート!G14&amp;"月　作成"</f>
        <v>年 月　作成</v>
      </c>
      <c r="C37" s="193"/>
      <c r="D37" s="193"/>
      <c r="E37" s="193"/>
      <c r="F37" s="193"/>
      <c r="G37" s="193"/>
      <c r="H37" s="193"/>
      <c r="I37" s="193"/>
      <c r="J37" s="193"/>
      <c r="K37" s="193"/>
    </row>
    <row r="38" customFormat="false" ht="17.25" hidden="false" customHeight="true" outlineLevel="0" collapsed="false">
      <c r="B38" s="193"/>
      <c r="C38" s="193"/>
      <c r="D38" s="193"/>
      <c r="E38" s="193"/>
      <c r="F38" s="193"/>
      <c r="G38" s="193"/>
      <c r="H38" s="193"/>
      <c r="I38" s="193"/>
      <c r="J38" s="193"/>
      <c r="K38" s="193"/>
    </row>
    <row r="39" customFormat="false" ht="17.25" hidden="false" customHeight="true" outlineLevel="0" collapsed="false"/>
    <row r="40" customFormat="false" ht="17.25" hidden="false" customHeight="true" outlineLevel="0" collapsed="false"/>
    <row r="41" customFormat="false" ht="17.25" hidden="false" customHeight="true" outlineLevel="0" collapsed="false"/>
    <row r="42" customFormat="false" ht="17.25" hidden="false" customHeight="true" outlineLevel="0" collapsed="false">
      <c r="B42" s="188"/>
    </row>
    <row r="43" customFormat="false" ht="17.25" hidden="false" customHeight="true" outlineLevel="0" collapsed="false">
      <c r="B43" s="188"/>
    </row>
    <row r="44" customFormat="false" ht="17.25" hidden="false" customHeight="true" outlineLevel="0" collapsed="false">
      <c r="B44" s="188"/>
    </row>
    <row r="45" customFormat="false" ht="17.25" hidden="false" customHeight="true" outlineLevel="0" collapsed="false">
      <c r="B45" s="188"/>
    </row>
    <row r="46" customFormat="false" ht="17.25" hidden="false" customHeight="true" outlineLevel="0" collapsed="false">
      <c r="B46" s="188"/>
    </row>
    <row r="47" customFormat="false" ht="17.25" hidden="false" customHeight="true" outlineLevel="0" collapsed="false">
      <c r="B47" s="188"/>
    </row>
    <row r="48" customFormat="false" ht="17.25" hidden="false" customHeight="true" outlineLevel="0" collapsed="false">
      <c r="B48" s="188"/>
    </row>
    <row r="49" customFormat="false" ht="17.25" hidden="false" customHeight="true" outlineLevel="0" collapsed="false">
      <c r="B49" s="188"/>
    </row>
    <row r="50" customFormat="false" ht="17.25" hidden="false" customHeight="true" outlineLevel="0" collapsed="false">
      <c r="B50" s="188"/>
    </row>
    <row r="51" customFormat="false" ht="17.25" hidden="false" customHeight="true" outlineLevel="0" collapsed="false">
      <c r="B51" s="188"/>
    </row>
    <row r="52" customFormat="false" ht="17.25" hidden="false" customHeight="true" outlineLevel="0" collapsed="false">
      <c r="B52" s="188"/>
    </row>
    <row r="53" customFormat="false" ht="32.25" hidden="false" customHeight="true" outlineLevel="0" collapsed="false">
      <c r="B53" s="188"/>
      <c r="C53" s="194" t="s">
        <v>223</v>
      </c>
      <c r="D53" s="194"/>
      <c r="E53" s="194"/>
      <c r="F53" s="194"/>
      <c r="G53" s="194"/>
      <c r="H53" s="194"/>
      <c r="I53" s="194"/>
      <c r="J53" s="194"/>
    </row>
    <row r="54" customFormat="false" ht="17.25" hidden="false" customHeight="true" outlineLevel="0" collapsed="false">
      <c r="B54" s="188"/>
    </row>
    <row r="55" customFormat="false" ht="15" hidden="false" customHeight="true" outlineLevel="0" collapsed="false">
      <c r="B55" s="188"/>
    </row>
    <row r="56" customFormat="false" ht="30" hidden="false" customHeight="true" outlineLevel="0" collapsed="false">
      <c r="B56" s="195" t="s">
        <v>224</v>
      </c>
      <c r="C56" s="196" t="s">
        <v>225</v>
      </c>
      <c r="D56" s="196"/>
      <c r="E56" s="196"/>
      <c r="F56" s="196"/>
      <c r="G56" s="196"/>
      <c r="H56" s="196"/>
      <c r="I56" s="196"/>
      <c r="J56" s="196"/>
      <c r="K56" s="197" t="n">
        <v>1</v>
      </c>
    </row>
    <row r="57" customFormat="false" ht="30" hidden="false" customHeight="true" outlineLevel="0" collapsed="false">
      <c r="B57" s="195" t="s">
        <v>226</v>
      </c>
      <c r="C57" s="196" t="s">
        <v>227</v>
      </c>
      <c r="D57" s="196"/>
      <c r="E57" s="196"/>
      <c r="F57" s="196"/>
      <c r="G57" s="196"/>
      <c r="H57" s="196"/>
      <c r="I57" s="196"/>
      <c r="J57" s="196"/>
      <c r="K57" s="197" t="n">
        <v>1</v>
      </c>
    </row>
    <row r="58" customFormat="false" ht="30" hidden="false" customHeight="true" outlineLevel="0" collapsed="false">
      <c r="B58" s="195" t="s">
        <v>228</v>
      </c>
      <c r="C58" s="196" t="s">
        <v>229</v>
      </c>
      <c r="D58" s="196"/>
      <c r="E58" s="196"/>
      <c r="F58" s="196"/>
      <c r="G58" s="196"/>
      <c r="H58" s="196"/>
      <c r="I58" s="196"/>
      <c r="J58" s="196"/>
      <c r="K58" s="197" t="n">
        <v>3</v>
      </c>
    </row>
    <row r="59" customFormat="false" ht="30" hidden="false" customHeight="true" outlineLevel="0" collapsed="false">
      <c r="B59" s="195" t="s">
        <v>230</v>
      </c>
      <c r="C59" s="196" t="s">
        <v>231</v>
      </c>
      <c r="D59" s="196"/>
      <c r="E59" s="196"/>
      <c r="F59" s="196"/>
      <c r="G59" s="196"/>
      <c r="H59" s="196"/>
      <c r="I59" s="196"/>
      <c r="J59" s="196"/>
      <c r="K59" s="197" t="n">
        <v>4</v>
      </c>
    </row>
    <row r="60" customFormat="false" ht="30" hidden="false" customHeight="true" outlineLevel="0" collapsed="false">
      <c r="B60" s="195" t="s">
        <v>232</v>
      </c>
      <c r="C60" s="196" t="s">
        <v>233</v>
      </c>
      <c r="D60" s="196"/>
      <c r="E60" s="196"/>
      <c r="F60" s="196"/>
      <c r="G60" s="196"/>
      <c r="H60" s="196"/>
      <c r="I60" s="196"/>
      <c r="J60" s="196"/>
      <c r="K60" s="197" t="n">
        <v>5</v>
      </c>
    </row>
    <row r="61" customFormat="false" ht="30" hidden="false" customHeight="true" outlineLevel="0" collapsed="false">
      <c r="B61" s="195" t="s">
        <v>234</v>
      </c>
      <c r="C61" s="196" t="s">
        <v>235</v>
      </c>
      <c r="D61" s="196"/>
      <c r="E61" s="196"/>
      <c r="F61" s="196"/>
      <c r="G61" s="196"/>
      <c r="H61" s="196"/>
      <c r="I61" s="196"/>
      <c r="J61" s="196"/>
      <c r="K61" s="197" t="n">
        <v>6</v>
      </c>
    </row>
    <row r="62" customFormat="false" ht="30" hidden="false" customHeight="true" outlineLevel="0" collapsed="false">
      <c r="B62" s="195" t="s">
        <v>236</v>
      </c>
      <c r="C62" s="196" t="s">
        <v>237</v>
      </c>
      <c r="D62" s="196"/>
      <c r="E62" s="196"/>
      <c r="F62" s="196"/>
      <c r="G62" s="196"/>
      <c r="H62" s="196"/>
      <c r="I62" s="196"/>
      <c r="J62" s="196"/>
      <c r="K62" s="197" t="n">
        <v>6</v>
      </c>
    </row>
    <row r="63" customFormat="false" ht="30" hidden="false" customHeight="true" outlineLevel="0" collapsed="false">
      <c r="B63" s="195" t="s">
        <v>238</v>
      </c>
      <c r="C63" s="196" t="s">
        <v>239</v>
      </c>
      <c r="D63" s="196"/>
      <c r="E63" s="196"/>
      <c r="F63" s="196"/>
      <c r="G63" s="196"/>
      <c r="H63" s="196"/>
      <c r="I63" s="196"/>
      <c r="J63" s="196"/>
      <c r="K63" s="197" t="n">
        <v>7</v>
      </c>
    </row>
    <row r="64" customFormat="false" ht="17.25" hidden="false" customHeight="true" outlineLevel="0" collapsed="false">
      <c r="B64" s="188"/>
      <c r="J64" s="198"/>
    </row>
    <row r="65" customFormat="false" ht="17.25" hidden="false" customHeight="true" outlineLevel="0" collapsed="false">
      <c r="B65" s="188"/>
    </row>
    <row r="66" customFormat="false" ht="17.25" hidden="false" customHeight="true" outlineLevel="0" collapsed="false">
      <c r="B66" s="188"/>
    </row>
    <row r="67" customFormat="false" ht="17.25" hidden="false" customHeight="true" outlineLevel="0" collapsed="false">
      <c r="B67" s="188"/>
    </row>
    <row r="68" customFormat="false" ht="17.25" hidden="false" customHeight="true" outlineLevel="0" collapsed="false">
      <c r="B68" s="188"/>
    </row>
    <row r="69" s="199" customFormat="true" ht="30" hidden="false" customHeight="true" outlineLevel="0" collapsed="false">
      <c r="B69" s="200" t="s">
        <v>240</v>
      </c>
      <c r="C69" s="200"/>
    </row>
    <row r="70" s="199" customFormat="true" ht="30" hidden="false" customHeight="true" outlineLevel="0" collapsed="false">
      <c r="B70" s="201" t="s">
        <v>241</v>
      </c>
      <c r="C70" s="202" t="s">
        <v>242</v>
      </c>
      <c r="D70" s="202"/>
    </row>
    <row r="71" s="199" customFormat="true" ht="30" hidden="false" customHeight="true" outlineLevel="0" collapsed="false">
      <c r="B71" s="201" t="s">
        <v>241</v>
      </c>
      <c r="C71" s="202" t="s">
        <v>243</v>
      </c>
      <c r="D71" s="202"/>
    </row>
    <row r="72" s="199" customFormat="true" ht="30" hidden="false" customHeight="true" outlineLevel="0" collapsed="false">
      <c r="B72" s="201" t="s">
        <v>241</v>
      </c>
      <c r="C72" s="202" t="s">
        <v>244</v>
      </c>
      <c r="D72" s="202"/>
    </row>
    <row r="73" s="199" customFormat="true" ht="30" hidden="false" customHeight="true" outlineLevel="0" collapsed="false">
      <c r="B73" s="201" t="s">
        <v>241</v>
      </c>
      <c r="C73" s="202" t="s">
        <v>245</v>
      </c>
      <c r="D73" s="202"/>
    </row>
    <row r="74" s="199" customFormat="true" ht="30" hidden="false" customHeight="true" outlineLevel="0" collapsed="false">
      <c r="B74" s="201" t="s">
        <v>241</v>
      </c>
      <c r="C74" s="202" t="s">
        <v>246</v>
      </c>
      <c r="D74" s="202"/>
    </row>
    <row r="75" s="199" customFormat="true" ht="30" hidden="false" customHeight="true" outlineLevel="0" collapsed="false">
      <c r="B75" s="201" t="s">
        <v>241</v>
      </c>
      <c r="C75" s="202" t="s">
        <v>247</v>
      </c>
      <c r="D75" s="202"/>
    </row>
    <row r="76" s="199" customFormat="true" ht="30" hidden="false" customHeight="true" outlineLevel="0" collapsed="false">
      <c r="B76" s="201"/>
      <c r="C76" s="203"/>
      <c r="D76" s="202"/>
    </row>
    <row r="77" s="199" customFormat="true" ht="30" hidden="false" customHeight="true" outlineLevel="0" collapsed="false">
      <c r="B77" s="201"/>
      <c r="C77" s="202"/>
      <c r="D77" s="202"/>
    </row>
    <row r="78" customFormat="false" ht="17.25" hidden="false" customHeight="true" outlineLevel="0" collapsed="false">
      <c r="B78" s="188"/>
    </row>
    <row r="79" customFormat="false" ht="17.25" hidden="false" customHeight="true" outlineLevel="0" collapsed="false">
      <c r="B79" s="188"/>
    </row>
    <row r="80" customFormat="false" ht="7.5" hidden="false" customHeight="true" outlineLevel="0" collapsed="false">
      <c r="B80" s="188"/>
    </row>
    <row r="81" customFormat="false" ht="23.25" hidden="false" customHeight="true" outlineLevel="0" collapsed="false">
      <c r="B81" s="204" t="s">
        <v>224</v>
      </c>
      <c r="C81" s="205" t="s">
        <v>248</v>
      </c>
      <c r="D81" s="205"/>
      <c r="E81" s="205"/>
      <c r="F81" s="205"/>
      <c r="G81" s="205"/>
      <c r="H81" s="205"/>
      <c r="I81" s="205"/>
      <c r="J81" s="205"/>
      <c r="K81" s="206"/>
      <c r="L81" s="207"/>
    </row>
    <row r="82" customFormat="false" ht="7.5" hidden="false" customHeight="true" outlineLevel="0" collapsed="false">
      <c r="B82" s="188"/>
      <c r="C82" s="188"/>
    </row>
    <row r="83" customFormat="false" ht="55.5" hidden="false" customHeight="true" outlineLevel="0" collapsed="false">
      <c r="B83" s="208" t="s">
        <v>249</v>
      </c>
      <c r="C83" s="209" t="s">
        <v>250</v>
      </c>
      <c r="D83" s="209"/>
      <c r="E83" s="209"/>
      <c r="F83" s="209"/>
      <c r="G83" s="209"/>
      <c r="H83" s="209"/>
      <c r="I83" s="209"/>
      <c r="J83" s="209"/>
      <c r="N83" s="184" t="s">
        <v>251</v>
      </c>
    </row>
    <row r="84" customFormat="false" ht="55.5" hidden="false" customHeight="true" outlineLevel="0" collapsed="false">
      <c r="B84" s="208" t="s">
        <v>249</v>
      </c>
      <c r="C84" s="210" t="s">
        <v>252</v>
      </c>
      <c r="D84" s="210"/>
      <c r="E84" s="210"/>
      <c r="F84" s="210"/>
      <c r="G84" s="210"/>
      <c r="H84" s="210"/>
      <c r="I84" s="210"/>
      <c r="J84" s="210"/>
    </row>
    <row r="85" customFormat="false" ht="55.5" hidden="false" customHeight="true" outlineLevel="0" collapsed="false">
      <c r="B85" s="208" t="s">
        <v>249</v>
      </c>
      <c r="C85" s="209" t="str">
        <f aca="false">CONCATENATE(N83,入力シート!E20,N85)</f>
        <v>計画を作成及び必要に応じて見直し、修正したときは、土砂災害警戒区域等における土砂災害防止対策の推進に係る法律第8条の2第2項に基づき、当該計画を長へ報告する。</v>
      </c>
      <c r="D85" s="209"/>
      <c r="E85" s="209"/>
      <c r="F85" s="209"/>
      <c r="G85" s="209"/>
      <c r="H85" s="209"/>
      <c r="I85" s="209"/>
      <c r="J85" s="209"/>
      <c r="N85" s="184" t="s">
        <v>253</v>
      </c>
    </row>
    <row r="86" customFormat="false" ht="30" hidden="false" customHeight="true" outlineLevel="0" collapsed="false">
      <c r="B86" s="208"/>
      <c r="C86" s="211"/>
      <c r="D86" s="212"/>
      <c r="E86" s="212"/>
      <c r="F86" s="212"/>
      <c r="G86" s="212"/>
      <c r="H86" s="212"/>
      <c r="I86" s="212"/>
      <c r="J86" s="212"/>
    </row>
    <row r="87" customFormat="false" ht="17.25" hidden="false" customHeight="true" outlineLevel="0" collapsed="false">
      <c r="B87" s="188"/>
      <c r="C87" s="188"/>
    </row>
    <row r="88" customFormat="false" ht="23.25" hidden="false" customHeight="true" outlineLevel="0" collapsed="false">
      <c r="B88" s="204" t="s">
        <v>226</v>
      </c>
      <c r="C88" s="205" t="s">
        <v>254</v>
      </c>
      <c r="D88" s="205"/>
      <c r="E88" s="205"/>
      <c r="F88" s="205"/>
      <c r="G88" s="205"/>
      <c r="H88" s="205"/>
      <c r="I88" s="205"/>
      <c r="J88" s="205"/>
      <c r="K88" s="206"/>
      <c r="L88" s="207"/>
    </row>
    <row r="89" customFormat="false" ht="7.5" hidden="false" customHeight="true" outlineLevel="0" collapsed="false">
      <c r="B89" s="188"/>
      <c r="C89" s="188"/>
    </row>
    <row r="90" customFormat="false" ht="25.5" hidden="false" customHeight="true" outlineLevel="0" collapsed="false">
      <c r="B90" s="213" t="s">
        <v>241</v>
      </c>
      <c r="C90" s="209" t="s">
        <v>255</v>
      </c>
      <c r="D90" s="209"/>
      <c r="E90" s="209"/>
      <c r="F90" s="209"/>
      <c r="G90" s="209"/>
      <c r="H90" s="209"/>
      <c r="I90" s="209"/>
      <c r="J90" s="209"/>
    </row>
    <row r="91" customFormat="false" ht="18.75" hidden="false" customHeight="true" outlineLevel="0" collapsed="false">
      <c r="B91" s="214"/>
      <c r="C91" s="214"/>
      <c r="D91" s="214"/>
      <c r="E91" s="214"/>
      <c r="F91" s="214"/>
      <c r="G91" s="214"/>
      <c r="H91" s="214"/>
      <c r="I91" s="214"/>
      <c r="J91" s="214"/>
      <c r="K91" s="214"/>
      <c r="L91" s="202"/>
      <c r="M91" s="202"/>
    </row>
    <row r="92" customFormat="false" ht="17.25" hidden="false" customHeight="true" outlineLevel="0" collapsed="false">
      <c r="B92" s="215" t="s">
        <v>256</v>
      </c>
      <c r="C92" s="215"/>
      <c r="D92" s="216"/>
      <c r="E92" s="216"/>
      <c r="F92" s="216"/>
      <c r="G92" s="216"/>
      <c r="H92" s="216"/>
      <c r="I92" s="216"/>
      <c r="J92" s="216"/>
      <c r="K92" s="216"/>
      <c r="L92" s="212"/>
      <c r="M92" s="212"/>
      <c r="Z92" s="184" t="s">
        <v>257</v>
      </c>
    </row>
    <row r="93" customFormat="false" ht="11.25" hidden="false" customHeight="true" outlineLevel="0" collapsed="false">
      <c r="B93" s="216"/>
      <c r="C93" s="216"/>
      <c r="D93" s="216"/>
      <c r="E93" s="216"/>
      <c r="F93" s="216"/>
      <c r="G93" s="216"/>
      <c r="H93" s="216"/>
      <c r="I93" s="216"/>
      <c r="J93" s="216"/>
      <c r="K93" s="216"/>
      <c r="L93" s="212"/>
      <c r="M93" s="212"/>
    </row>
    <row r="94" customFormat="false" ht="18" hidden="false" customHeight="true" outlineLevel="0" collapsed="false">
      <c r="B94" s="216"/>
      <c r="C94" s="217" t="s">
        <v>27</v>
      </c>
      <c r="D94" s="217"/>
      <c r="E94" s="218" t="n">
        <f aca="false">入力シート!F26</f>
        <v>0</v>
      </c>
      <c r="F94" s="218"/>
      <c r="G94" s="219" t="n">
        <f aca="false">入力シート!J26</f>
        <v>0</v>
      </c>
      <c r="H94" s="216"/>
      <c r="I94" s="216"/>
      <c r="J94" s="216"/>
      <c r="K94" s="216"/>
      <c r="L94" s="212"/>
      <c r="M94" s="212"/>
    </row>
    <row r="95" customFormat="false" ht="18" hidden="false" customHeight="true" outlineLevel="0" collapsed="false">
      <c r="B95" s="216"/>
      <c r="C95" s="220" t="s">
        <v>30</v>
      </c>
      <c r="D95" s="220"/>
      <c r="E95" s="221" t="str">
        <f aca="false">入力シート!F28&amp;"階"</f>
        <v>階</v>
      </c>
      <c r="F95" s="221"/>
      <c r="G95" s="221"/>
      <c r="H95" s="216"/>
      <c r="I95" s="216"/>
      <c r="J95" s="216"/>
      <c r="K95" s="216"/>
      <c r="L95" s="212"/>
      <c r="M95" s="212"/>
    </row>
    <row r="96" customFormat="false" ht="18" hidden="false" customHeight="true" outlineLevel="0" collapsed="false">
      <c r="B96" s="216"/>
      <c r="C96" s="216"/>
      <c r="D96" s="216"/>
      <c r="E96" s="216"/>
      <c r="F96" s="216"/>
      <c r="G96" s="216"/>
      <c r="H96" s="216"/>
      <c r="I96" s="216"/>
      <c r="J96" s="216"/>
      <c r="K96" s="216"/>
      <c r="L96" s="212"/>
      <c r="M96" s="212"/>
    </row>
    <row r="97" customFormat="false" ht="11.25" hidden="false" customHeight="true" outlineLevel="0" collapsed="false">
      <c r="B97" s="216"/>
      <c r="C97" s="216"/>
      <c r="D97" s="216"/>
      <c r="E97" s="216"/>
      <c r="F97" s="216"/>
      <c r="G97" s="216"/>
      <c r="H97" s="216"/>
      <c r="I97" s="216"/>
      <c r="J97" s="216"/>
      <c r="K97" s="216"/>
      <c r="L97" s="212"/>
      <c r="M97" s="212"/>
    </row>
    <row r="98" s="199" customFormat="true" ht="18.75" hidden="false" customHeight="true" outlineLevel="0" collapsed="false">
      <c r="B98" s="222"/>
      <c r="C98" s="223" t="s">
        <v>258</v>
      </c>
      <c r="D98" s="223"/>
      <c r="E98" s="223"/>
      <c r="F98" s="223"/>
      <c r="G98" s="223"/>
      <c r="H98" s="223"/>
      <c r="I98" s="223"/>
      <c r="J98" s="223"/>
      <c r="K98" s="222"/>
      <c r="L98" s="222"/>
      <c r="M98" s="222"/>
    </row>
    <row r="99" s="199" customFormat="true" ht="20.25" hidden="false" customHeight="true" outlineLevel="0" collapsed="false">
      <c r="B99" s="222"/>
      <c r="C99" s="224" t="s">
        <v>259</v>
      </c>
      <c r="D99" s="224"/>
      <c r="E99" s="224"/>
      <c r="F99" s="224"/>
      <c r="G99" s="225" t="s">
        <v>43</v>
      </c>
      <c r="H99" s="225"/>
      <c r="I99" s="225"/>
      <c r="J99" s="225"/>
      <c r="K99" s="222"/>
      <c r="L99" s="222"/>
      <c r="M99" s="222"/>
    </row>
    <row r="100" s="199" customFormat="true" ht="20.25" hidden="false" customHeight="true" outlineLevel="0" collapsed="false">
      <c r="B100" s="222"/>
      <c r="C100" s="224" t="s">
        <v>36</v>
      </c>
      <c r="D100" s="224"/>
      <c r="E100" s="226" t="s">
        <v>35</v>
      </c>
      <c r="F100" s="226"/>
      <c r="G100" s="226" t="s">
        <v>36</v>
      </c>
      <c r="H100" s="226"/>
      <c r="I100" s="225" t="s">
        <v>35</v>
      </c>
      <c r="J100" s="225"/>
      <c r="K100" s="222"/>
      <c r="L100" s="222"/>
      <c r="M100" s="222"/>
    </row>
    <row r="101" customFormat="false" ht="28.5" hidden="false" customHeight="true" outlineLevel="0" collapsed="false">
      <c r="B101" s="212"/>
      <c r="C101" s="227" t="s">
        <v>34</v>
      </c>
      <c r="D101" s="227"/>
      <c r="E101" s="228" t="s">
        <v>34</v>
      </c>
      <c r="F101" s="228"/>
      <c r="G101" s="229"/>
      <c r="H101" s="230"/>
      <c r="I101" s="229"/>
      <c r="J101" s="231"/>
      <c r="K101" s="212"/>
      <c r="L101" s="212"/>
      <c r="M101" s="212"/>
    </row>
    <row r="102" customFormat="false" ht="28.5" hidden="false" customHeight="true" outlineLevel="0" collapsed="false">
      <c r="B102" s="212"/>
      <c r="C102" s="232" t="str">
        <f aca="false">入力シート!K30&amp;"名"</f>
        <v>名</v>
      </c>
      <c r="D102" s="232"/>
      <c r="E102" s="233" t="str">
        <f aca="false">入力シート!G30&amp;"名"</f>
        <v>名</v>
      </c>
      <c r="F102" s="233"/>
      <c r="G102" s="234" t="s">
        <v>43</v>
      </c>
      <c r="H102" s="234"/>
      <c r="I102" s="235" t="s">
        <v>43</v>
      </c>
      <c r="J102" s="235"/>
      <c r="K102" s="212"/>
      <c r="L102" s="212"/>
      <c r="M102" s="212"/>
    </row>
    <row r="103" customFormat="false" ht="28.5" hidden="false" customHeight="true" outlineLevel="0" collapsed="false">
      <c r="B103" s="202"/>
      <c r="C103" s="227" t="s">
        <v>39</v>
      </c>
      <c r="D103" s="227"/>
      <c r="E103" s="228" t="s">
        <v>39</v>
      </c>
      <c r="F103" s="228"/>
      <c r="G103" s="234" t="str">
        <f aca="false">IF(入力シート!I34="平日と異なる",入力シート!K36&amp;"名","（平日と同じ）")</f>
        <v>（平日と同じ）</v>
      </c>
      <c r="H103" s="234"/>
      <c r="I103" s="235" t="str">
        <f aca="false">IF(入力シート!I34="平日と異なる",入力シート!G36&amp;"名","（平日と同じ）")</f>
        <v>（平日と同じ）</v>
      </c>
      <c r="J103" s="235"/>
      <c r="K103" s="202"/>
      <c r="L103" s="202"/>
      <c r="M103" s="202"/>
    </row>
    <row r="104" customFormat="false" ht="28.5" hidden="false" customHeight="true" outlineLevel="0" collapsed="false">
      <c r="B104" s="212"/>
      <c r="C104" s="236" t="str">
        <f aca="false">入力シート!K32&amp;"名"</f>
        <v>名</v>
      </c>
      <c r="D104" s="236"/>
      <c r="E104" s="237" t="str">
        <f aca="false">入力シート!G32&amp;"名"</f>
        <v>名</v>
      </c>
      <c r="F104" s="237"/>
      <c r="G104" s="238"/>
      <c r="H104" s="239"/>
      <c r="I104" s="238"/>
      <c r="J104" s="240"/>
      <c r="K104" s="212"/>
      <c r="L104" s="212"/>
      <c r="M104" s="212"/>
    </row>
    <row r="105" customFormat="false" ht="24" hidden="false" customHeight="true" outlineLevel="0" collapsed="false">
      <c r="B105" s="241"/>
      <c r="C105" s="241"/>
      <c r="D105" s="241"/>
      <c r="E105" s="241"/>
      <c r="F105" s="241"/>
      <c r="G105" s="241"/>
      <c r="H105" s="241"/>
      <c r="I105" s="241"/>
      <c r="J105" s="241"/>
      <c r="K105" s="241"/>
      <c r="L105" s="241"/>
      <c r="M105" s="241"/>
    </row>
    <row r="106" customFormat="false" ht="17.25" hidden="false" customHeight="false" outlineLevel="0" collapsed="false">
      <c r="B106" s="242" t="s">
        <v>260</v>
      </c>
      <c r="C106" s="242"/>
      <c r="D106" s="242"/>
      <c r="E106" s="243"/>
      <c r="F106" s="243"/>
      <c r="G106" s="202"/>
      <c r="H106" s="202"/>
      <c r="I106" s="202"/>
      <c r="J106" s="202"/>
      <c r="K106" s="202"/>
      <c r="L106" s="241"/>
      <c r="M106" s="241"/>
    </row>
    <row r="107" customFormat="false" ht="18" hidden="false" customHeight="false" outlineLevel="0" collapsed="false">
      <c r="B107" s="243"/>
      <c r="C107" s="243"/>
      <c r="D107" s="243"/>
      <c r="E107" s="243"/>
      <c r="F107" s="243"/>
      <c r="G107" s="241"/>
      <c r="H107" s="241"/>
      <c r="I107" s="241"/>
      <c r="J107" s="241"/>
      <c r="K107" s="241"/>
      <c r="L107" s="241"/>
      <c r="M107" s="241"/>
    </row>
    <row r="108" customFormat="false" ht="17.25" hidden="false" customHeight="false" outlineLevel="0" collapsed="false">
      <c r="B108" s="243"/>
      <c r="C108" s="217" t="s">
        <v>261</v>
      </c>
      <c r="D108" s="217"/>
      <c r="E108" s="217"/>
      <c r="F108" s="217"/>
      <c r="G108" s="244" t="n">
        <f aca="false">入力シート!E42</f>
        <v>0</v>
      </c>
      <c r="H108" s="244"/>
      <c r="I108" s="244"/>
      <c r="J108" s="244"/>
      <c r="K108" s="241"/>
      <c r="L108" s="241"/>
      <c r="M108" s="241"/>
    </row>
    <row r="109" customFormat="false" ht="18" hidden="false" customHeight="false" outlineLevel="0" collapsed="false">
      <c r="B109" s="243"/>
      <c r="C109" s="220" t="s">
        <v>51</v>
      </c>
      <c r="D109" s="220"/>
      <c r="E109" s="220"/>
      <c r="F109" s="220"/>
      <c r="G109" s="245" t="n">
        <f aca="false">入力シート!J42</f>
        <v>0</v>
      </c>
      <c r="H109" s="245"/>
      <c r="I109" s="245"/>
      <c r="J109" s="245"/>
      <c r="K109" s="241"/>
      <c r="L109" s="241"/>
      <c r="M109" s="241"/>
    </row>
    <row r="110" customFormat="false" ht="17.25" hidden="false" customHeight="false" outlineLevel="0" collapsed="false">
      <c r="B110" s="241"/>
      <c r="K110" s="241"/>
      <c r="L110" s="241"/>
      <c r="M110" s="241"/>
    </row>
    <row r="111" customFormat="false" ht="17.25" hidden="false" customHeight="false" outlineLevel="0" collapsed="false">
      <c r="B111" s="241"/>
      <c r="K111" s="241"/>
      <c r="L111" s="241"/>
      <c r="M111" s="241"/>
    </row>
    <row r="112" customFormat="false" ht="17.25" hidden="false" customHeight="false" outlineLevel="0" collapsed="false">
      <c r="B112" s="241"/>
      <c r="C112" s="241"/>
      <c r="D112" s="241"/>
      <c r="E112" s="241"/>
      <c r="F112" s="241"/>
      <c r="G112" s="241"/>
      <c r="H112" s="241"/>
      <c r="I112" s="241"/>
      <c r="J112" s="241"/>
      <c r="K112" s="241"/>
      <c r="L112" s="241"/>
      <c r="M112" s="241"/>
    </row>
    <row r="113" customFormat="false" ht="17.25" hidden="false" customHeight="false" outlineLevel="0" collapsed="false">
      <c r="B113" s="241"/>
      <c r="C113" s="241"/>
      <c r="D113" s="241"/>
      <c r="E113" s="241"/>
      <c r="F113" s="241"/>
      <c r="G113" s="241"/>
      <c r="H113" s="241"/>
      <c r="I113" s="241"/>
      <c r="J113" s="241"/>
      <c r="K113" s="241"/>
      <c r="L113" s="241"/>
      <c r="M113" s="241"/>
    </row>
    <row r="114" customFormat="false" ht="17.25" hidden="false" customHeight="false" outlineLevel="0" collapsed="false">
      <c r="B114" s="241"/>
      <c r="C114" s="241"/>
      <c r="D114" s="241"/>
      <c r="E114" s="241"/>
      <c r="F114" s="241"/>
      <c r="G114" s="241"/>
      <c r="H114" s="241"/>
      <c r="I114" s="241"/>
      <c r="J114" s="241"/>
      <c r="K114" s="241"/>
      <c r="L114" s="241"/>
      <c r="M114" s="241"/>
    </row>
    <row r="115" customFormat="false" ht="17.25" hidden="false" customHeight="false" outlineLevel="0" collapsed="false">
      <c r="B115" s="241"/>
      <c r="C115" s="241"/>
      <c r="D115" s="241"/>
      <c r="E115" s="241"/>
      <c r="F115" s="241"/>
      <c r="G115" s="241"/>
      <c r="H115" s="241"/>
      <c r="I115" s="241"/>
      <c r="J115" s="241"/>
      <c r="K115" s="241"/>
      <c r="L115" s="241"/>
      <c r="M115" s="241"/>
    </row>
    <row r="116" customFormat="false" ht="17.25" hidden="false" customHeight="false" outlineLevel="0" collapsed="false">
      <c r="C116" s="246" t="s">
        <v>262</v>
      </c>
      <c r="D116" s="241"/>
      <c r="E116" s="241"/>
      <c r="F116" s="241"/>
      <c r="G116" s="241"/>
      <c r="H116" s="241"/>
      <c r="I116" s="241"/>
      <c r="J116" s="241"/>
      <c r="K116" s="241"/>
      <c r="L116" s="241"/>
      <c r="M116" s="241"/>
    </row>
    <row r="117" customFormat="false" ht="11.25" hidden="false" customHeight="true" outlineLevel="0" collapsed="false">
      <c r="B117" s="241"/>
      <c r="C117" s="241"/>
      <c r="D117" s="241"/>
      <c r="E117" s="241"/>
      <c r="F117" s="241"/>
      <c r="G117" s="241"/>
      <c r="H117" s="241"/>
      <c r="I117" s="241"/>
      <c r="J117" s="241"/>
      <c r="K117" s="241"/>
      <c r="L117" s="241"/>
      <c r="M117" s="241"/>
    </row>
    <row r="118" customFormat="false" ht="18" hidden="false" customHeight="true" outlineLevel="0" collapsed="false">
      <c r="B118" s="247" t="s">
        <v>263</v>
      </c>
      <c r="C118" s="247"/>
      <c r="D118" s="247"/>
      <c r="E118" s="247"/>
      <c r="F118" s="247"/>
      <c r="G118" s="247"/>
      <c r="H118" s="247"/>
      <c r="I118" s="247"/>
      <c r="J118" s="247"/>
      <c r="K118" s="247"/>
      <c r="L118" s="247"/>
    </row>
    <row r="119" customFormat="false" ht="11.25" hidden="false" customHeight="true" outlineLevel="0" collapsed="false">
      <c r="B119" s="248"/>
      <c r="C119" s="248"/>
      <c r="D119" s="248"/>
      <c r="E119" s="248"/>
      <c r="F119" s="248"/>
      <c r="G119" s="248"/>
      <c r="H119" s="248"/>
      <c r="I119" s="248"/>
      <c r="J119" s="248"/>
      <c r="K119" s="248"/>
    </row>
    <row r="120" customFormat="false" ht="18" hidden="false" customHeight="true" outlineLevel="0" collapsed="false">
      <c r="B120" s="249"/>
      <c r="C120" s="250" t="s">
        <v>264</v>
      </c>
      <c r="D120" s="250"/>
      <c r="E120" s="251"/>
      <c r="F120" s="251"/>
      <c r="G120" s="251"/>
      <c r="H120" s="251"/>
      <c r="I120" s="251"/>
      <c r="J120" s="252"/>
      <c r="K120" s="253"/>
    </row>
    <row r="121" customFormat="false" ht="18" hidden="false" customHeight="true" outlineLevel="0" collapsed="false">
      <c r="B121" s="254"/>
      <c r="C121" s="253"/>
      <c r="D121" s="249"/>
      <c r="E121" s="249"/>
      <c r="F121" s="249"/>
      <c r="G121" s="249"/>
      <c r="H121" s="249"/>
      <c r="I121" s="249"/>
      <c r="J121" s="255"/>
      <c r="K121" s="249"/>
    </row>
    <row r="122" customFormat="false" ht="18" hidden="false" customHeight="true" outlineLevel="0" collapsed="false">
      <c r="B122" s="254"/>
      <c r="C122" s="253"/>
      <c r="D122" s="249"/>
      <c r="E122" s="249"/>
      <c r="F122" s="249"/>
      <c r="G122" s="249"/>
      <c r="H122" s="249"/>
      <c r="I122" s="249"/>
      <c r="J122" s="255"/>
      <c r="K122" s="249"/>
    </row>
    <row r="123" customFormat="false" ht="18" hidden="false" customHeight="true" outlineLevel="0" collapsed="false">
      <c r="B123" s="254"/>
      <c r="C123" s="253"/>
      <c r="D123" s="249"/>
      <c r="E123" s="249"/>
      <c r="F123" s="249"/>
      <c r="G123" s="249"/>
      <c r="H123" s="249"/>
      <c r="I123" s="249"/>
      <c r="J123" s="255"/>
      <c r="K123" s="249"/>
    </row>
    <row r="124" customFormat="false" ht="18" hidden="false" customHeight="true" outlineLevel="0" collapsed="false">
      <c r="B124" s="254"/>
      <c r="C124" s="253"/>
      <c r="D124" s="249"/>
      <c r="E124" s="249"/>
      <c r="F124" s="249"/>
      <c r="G124" s="249"/>
      <c r="H124" s="249"/>
      <c r="I124" s="249"/>
      <c r="J124" s="255"/>
      <c r="K124" s="249"/>
    </row>
    <row r="125" customFormat="false" ht="18" hidden="false" customHeight="true" outlineLevel="0" collapsed="false">
      <c r="B125" s="254"/>
      <c r="C125" s="253"/>
      <c r="D125" s="249"/>
      <c r="E125" s="249"/>
      <c r="F125" s="249"/>
      <c r="G125" s="249"/>
      <c r="H125" s="249"/>
      <c r="I125" s="249"/>
      <c r="J125" s="255"/>
      <c r="K125" s="249"/>
    </row>
    <row r="126" customFormat="false" ht="18" hidden="false" customHeight="true" outlineLevel="0" collapsed="false">
      <c r="B126" s="254"/>
      <c r="C126" s="253"/>
      <c r="D126" s="249"/>
      <c r="E126" s="249"/>
      <c r="F126" s="249"/>
      <c r="G126" s="249"/>
      <c r="H126" s="249"/>
      <c r="I126" s="249"/>
      <c r="J126" s="255"/>
      <c r="K126" s="249"/>
    </row>
    <row r="127" customFormat="false" ht="18" hidden="false" customHeight="true" outlineLevel="0" collapsed="false">
      <c r="B127" s="254"/>
      <c r="C127" s="253"/>
      <c r="D127" s="249"/>
      <c r="E127" s="249"/>
      <c r="F127" s="249"/>
      <c r="G127" s="249"/>
      <c r="H127" s="249"/>
      <c r="I127" s="249"/>
      <c r="J127" s="255"/>
      <c r="K127" s="249"/>
    </row>
    <row r="128" customFormat="false" ht="18" hidden="false" customHeight="true" outlineLevel="0" collapsed="false">
      <c r="B128" s="254"/>
      <c r="C128" s="253"/>
      <c r="D128" s="249"/>
      <c r="E128" s="249"/>
      <c r="F128" s="249"/>
      <c r="G128" s="249"/>
      <c r="H128" s="249"/>
      <c r="I128" s="249"/>
      <c r="J128" s="255"/>
      <c r="K128" s="249"/>
    </row>
    <row r="129" customFormat="false" ht="18" hidden="false" customHeight="true" outlineLevel="0" collapsed="false">
      <c r="B129" s="254"/>
      <c r="C129" s="253"/>
      <c r="D129" s="249"/>
      <c r="E129" s="249"/>
      <c r="F129" s="249"/>
      <c r="G129" s="249"/>
      <c r="H129" s="249"/>
      <c r="I129" s="249"/>
      <c r="J129" s="255"/>
      <c r="K129" s="249"/>
    </row>
    <row r="130" customFormat="false" ht="18" hidden="false" customHeight="true" outlineLevel="0" collapsed="false">
      <c r="B130" s="249"/>
      <c r="C130" s="253"/>
      <c r="D130" s="249"/>
      <c r="E130" s="249"/>
      <c r="F130" s="249"/>
      <c r="G130" s="249"/>
      <c r="H130" s="249"/>
      <c r="I130" s="249"/>
      <c r="J130" s="255"/>
      <c r="K130" s="249"/>
    </row>
    <row r="131" customFormat="false" ht="18" hidden="false" customHeight="true" outlineLevel="0" collapsed="false">
      <c r="B131" s="254"/>
      <c r="C131" s="253"/>
      <c r="D131" s="249"/>
      <c r="E131" s="249"/>
      <c r="F131" s="249"/>
      <c r="G131" s="249"/>
      <c r="H131" s="249"/>
      <c r="I131" s="249"/>
      <c r="J131" s="255"/>
      <c r="K131" s="249"/>
    </row>
    <row r="132" customFormat="false" ht="18" hidden="false" customHeight="true" outlineLevel="0" collapsed="false">
      <c r="B132" s="254"/>
      <c r="C132" s="256" t="s">
        <v>265</v>
      </c>
      <c r="D132" s="256"/>
      <c r="E132" s="256"/>
      <c r="F132" s="256"/>
      <c r="G132" s="256"/>
      <c r="H132" s="256"/>
      <c r="I132" s="256"/>
      <c r="J132" s="256"/>
      <c r="K132" s="249"/>
    </row>
    <row r="133" customFormat="false" ht="18" hidden="false" customHeight="true" outlineLevel="0" collapsed="false">
      <c r="B133" s="254"/>
      <c r="C133" s="256"/>
      <c r="D133" s="256"/>
      <c r="E133" s="256"/>
      <c r="F133" s="256"/>
      <c r="G133" s="256"/>
      <c r="H133" s="256"/>
      <c r="I133" s="256"/>
      <c r="J133" s="256"/>
      <c r="K133" s="249"/>
    </row>
    <row r="134" customFormat="false" ht="18" hidden="false" customHeight="true" outlineLevel="0" collapsed="false">
      <c r="B134" s="254"/>
      <c r="C134" s="256"/>
      <c r="D134" s="256"/>
      <c r="E134" s="256"/>
      <c r="F134" s="256"/>
      <c r="G134" s="256"/>
      <c r="H134" s="256"/>
      <c r="I134" s="256"/>
      <c r="J134" s="256"/>
      <c r="K134" s="249"/>
    </row>
    <row r="135" customFormat="false" ht="18" hidden="false" customHeight="true" outlineLevel="0" collapsed="false">
      <c r="B135" s="254"/>
      <c r="C135" s="256"/>
      <c r="D135" s="256"/>
      <c r="E135" s="256"/>
      <c r="F135" s="256"/>
      <c r="G135" s="256"/>
      <c r="H135" s="256"/>
      <c r="I135" s="256"/>
      <c r="J135" s="256"/>
      <c r="K135" s="249"/>
    </row>
    <row r="136" customFormat="false" ht="18" hidden="false" customHeight="true" outlineLevel="0" collapsed="false">
      <c r="B136" s="254"/>
      <c r="C136" s="256"/>
      <c r="D136" s="256"/>
      <c r="E136" s="256"/>
      <c r="F136" s="256"/>
      <c r="G136" s="256"/>
      <c r="H136" s="256"/>
      <c r="I136" s="256"/>
      <c r="J136" s="256"/>
      <c r="K136" s="249"/>
    </row>
    <row r="137" customFormat="false" ht="18" hidden="false" customHeight="true" outlineLevel="0" collapsed="false">
      <c r="B137" s="254"/>
      <c r="C137" s="256"/>
      <c r="D137" s="256"/>
      <c r="E137" s="256"/>
      <c r="F137" s="256"/>
      <c r="G137" s="256"/>
      <c r="H137" s="256"/>
      <c r="I137" s="256"/>
      <c r="J137" s="256"/>
      <c r="K137" s="249"/>
    </row>
    <row r="138" customFormat="false" ht="18" hidden="false" customHeight="true" outlineLevel="0" collapsed="false">
      <c r="B138" s="254"/>
      <c r="C138" s="256"/>
      <c r="D138" s="256"/>
      <c r="E138" s="256"/>
      <c r="F138" s="256"/>
      <c r="G138" s="256"/>
      <c r="H138" s="256"/>
      <c r="I138" s="256"/>
      <c r="J138" s="256"/>
      <c r="K138" s="249"/>
    </row>
    <row r="139" customFormat="false" ht="18" hidden="false" customHeight="true" outlineLevel="0" collapsed="false">
      <c r="B139" s="254"/>
      <c r="C139" s="256"/>
      <c r="D139" s="256"/>
      <c r="E139" s="256"/>
      <c r="F139" s="256"/>
      <c r="G139" s="256"/>
      <c r="H139" s="256"/>
      <c r="I139" s="256"/>
      <c r="J139" s="256"/>
      <c r="K139" s="249"/>
    </row>
    <row r="140" customFormat="false" ht="18" hidden="false" customHeight="true" outlineLevel="0" collapsed="false">
      <c r="B140" s="254"/>
      <c r="C140" s="256"/>
      <c r="D140" s="256"/>
      <c r="E140" s="256"/>
      <c r="F140" s="256"/>
      <c r="G140" s="256"/>
      <c r="H140" s="256"/>
      <c r="I140" s="256"/>
      <c r="J140" s="256"/>
      <c r="K140" s="249"/>
    </row>
    <row r="141" customFormat="false" ht="18" hidden="false" customHeight="true" outlineLevel="0" collapsed="false">
      <c r="B141" s="254"/>
      <c r="C141" s="256"/>
      <c r="D141" s="256"/>
      <c r="E141" s="256"/>
      <c r="F141" s="256"/>
      <c r="G141" s="256"/>
      <c r="H141" s="256"/>
      <c r="I141" s="256"/>
      <c r="J141" s="256"/>
      <c r="K141" s="249"/>
    </row>
    <row r="142" customFormat="false" ht="18" hidden="false" customHeight="true" outlineLevel="0" collapsed="false">
      <c r="B142" s="254"/>
      <c r="C142" s="256"/>
      <c r="D142" s="256"/>
      <c r="E142" s="256"/>
      <c r="F142" s="256"/>
      <c r="G142" s="256"/>
      <c r="H142" s="256"/>
      <c r="I142" s="256"/>
      <c r="J142" s="256"/>
      <c r="K142" s="249"/>
    </row>
    <row r="143" customFormat="false" ht="18" hidden="false" customHeight="true" outlineLevel="0" collapsed="false">
      <c r="B143" s="254"/>
      <c r="C143" s="256"/>
      <c r="D143" s="256"/>
      <c r="E143" s="256"/>
      <c r="F143" s="256"/>
      <c r="G143" s="256"/>
      <c r="H143" s="256"/>
      <c r="I143" s="256"/>
      <c r="J143" s="256"/>
      <c r="K143" s="249"/>
    </row>
    <row r="144" customFormat="false" ht="18" hidden="false" customHeight="true" outlineLevel="0" collapsed="false">
      <c r="B144" s="254"/>
      <c r="C144" s="256"/>
      <c r="D144" s="256"/>
      <c r="E144" s="256"/>
      <c r="F144" s="256"/>
      <c r="G144" s="256"/>
      <c r="H144" s="256"/>
      <c r="I144" s="256"/>
      <c r="J144" s="256"/>
      <c r="K144" s="249"/>
    </row>
    <row r="145" customFormat="false" ht="18" hidden="false" customHeight="true" outlineLevel="0" collapsed="false">
      <c r="B145" s="254"/>
      <c r="C145" s="253"/>
      <c r="D145" s="249"/>
      <c r="E145" s="249"/>
      <c r="F145" s="249"/>
      <c r="G145" s="249"/>
      <c r="H145" s="249"/>
      <c r="I145" s="249"/>
      <c r="J145" s="255"/>
      <c r="K145" s="249"/>
    </row>
    <row r="146" customFormat="false" ht="18" hidden="false" customHeight="true" outlineLevel="0" collapsed="false">
      <c r="B146" s="254"/>
      <c r="C146" s="253"/>
      <c r="D146" s="249"/>
      <c r="E146" s="249"/>
      <c r="F146" s="249"/>
      <c r="G146" s="249"/>
      <c r="H146" s="249"/>
      <c r="I146" s="249"/>
      <c r="J146" s="255"/>
      <c r="K146" s="249"/>
    </row>
    <row r="147" customFormat="false" ht="18" hidden="false" customHeight="true" outlineLevel="0" collapsed="false">
      <c r="B147" s="254"/>
      <c r="C147" s="253"/>
      <c r="D147" s="249"/>
      <c r="E147" s="249"/>
      <c r="F147" s="249"/>
      <c r="G147" s="249"/>
      <c r="H147" s="249"/>
      <c r="I147" s="249"/>
      <c r="J147" s="255"/>
      <c r="K147" s="249"/>
    </row>
    <row r="148" customFormat="false" ht="18" hidden="false" customHeight="true" outlineLevel="0" collapsed="false">
      <c r="B148" s="254"/>
      <c r="C148" s="253"/>
      <c r="D148" s="249"/>
      <c r="E148" s="249"/>
      <c r="F148" s="249"/>
      <c r="G148" s="249"/>
      <c r="H148" s="249"/>
      <c r="I148" s="249"/>
      <c r="J148" s="255"/>
      <c r="K148" s="249"/>
    </row>
    <row r="149" customFormat="false" ht="18" hidden="false" customHeight="true" outlineLevel="0" collapsed="false">
      <c r="B149" s="254"/>
      <c r="C149" s="253"/>
      <c r="D149" s="249"/>
      <c r="E149" s="249"/>
      <c r="F149" s="249"/>
      <c r="G149" s="249"/>
      <c r="H149" s="249"/>
      <c r="I149" s="249"/>
      <c r="J149" s="255"/>
      <c r="K149" s="249"/>
    </row>
    <row r="150" customFormat="false" ht="18" hidden="false" customHeight="true" outlineLevel="0" collapsed="false">
      <c r="B150" s="254"/>
      <c r="C150" s="253"/>
      <c r="D150" s="249"/>
      <c r="E150" s="249"/>
      <c r="F150" s="249"/>
      <c r="G150" s="249"/>
      <c r="H150" s="249"/>
      <c r="I150" s="249"/>
      <c r="J150" s="255"/>
      <c r="K150" s="249"/>
    </row>
    <row r="151" customFormat="false" ht="18" hidden="false" customHeight="true" outlineLevel="0" collapsed="false">
      <c r="B151" s="254"/>
      <c r="C151" s="253"/>
      <c r="D151" s="249"/>
      <c r="E151" s="249"/>
      <c r="F151" s="249"/>
      <c r="G151" s="249"/>
      <c r="H151" s="249"/>
      <c r="I151" s="249"/>
      <c r="J151" s="255"/>
      <c r="K151" s="249"/>
    </row>
    <row r="152" customFormat="false" ht="18" hidden="false" customHeight="true" outlineLevel="0" collapsed="false">
      <c r="B152" s="254"/>
      <c r="C152" s="253"/>
      <c r="D152" s="249"/>
      <c r="E152" s="249"/>
      <c r="F152" s="249"/>
      <c r="G152" s="249"/>
      <c r="H152" s="249"/>
      <c r="I152" s="249"/>
      <c r="J152" s="255"/>
      <c r="K152" s="249"/>
    </row>
    <row r="153" customFormat="false" ht="18" hidden="false" customHeight="true" outlineLevel="0" collapsed="false">
      <c r="B153" s="254"/>
      <c r="C153" s="253"/>
      <c r="D153" s="249"/>
      <c r="E153" s="249"/>
      <c r="F153" s="249"/>
      <c r="G153" s="249"/>
      <c r="H153" s="249"/>
      <c r="I153" s="249"/>
      <c r="J153" s="255"/>
      <c r="K153" s="249"/>
    </row>
    <row r="154" customFormat="false" ht="18" hidden="false" customHeight="true" outlineLevel="0" collapsed="false">
      <c r="B154" s="254"/>
      <c r="C154" s="253"/>
      <c r="D154" s="249"/>
      <c r="E154" s="249"/>
      <c r="F154" s="249"/>
      <c r="G154" s="249"/>
      <c r="H154" s="249"/>
      <c r="I154" s="249"/>
      <c r="J154" s="255"/>
      <c r="K154" s="249"/>
    </row>
    <row r="155" customFormat="false" ht="18" hidden="false" customHeight="true" outlineLevel="0" collapsed="false">
      <c r="B155" s="254"/>
      <c r="C155" s="253"/>
      <c r="D155" s="249"/>
      <c r="E155" s="249"/>
      <c r="F155" s="249"/>
      <c r="G155" s="249"/>
      <c r="H155" s="249"/>
      <c r="I155" s="249"/>
      <c r="J155" s="255"/>
      <c r="K155" s="249"/>
    </row>
    <row r="156" customFormat="false" ht="15.75" hidden="false" customHeight="true" outlineLevel="0" collapsed="false">
      <c r="B156" s="254"/>
      <c r="C156" s="253"/>
      <c r="D156" s="249"/>
      <c r="E156" s="249"/>
      <c r="F156" s="249"/>
      <c r="G156" s="249"/>
      <c r="H156" s="249"/>
      <c r="I156" s="249"/>
      <c r="J156" s="255"/>
      <c r="K156" s="249"/>
    </row>
    <row r="157" customFormat="false" ht="18" hidden="false" customHeight="true" outlineLevel="0" collapsed="false">
      <c r="B157" s="254"/>
      <c r="C157" s="253"/>
      <c r="D157" s="249"/>
      <c r="E157" s="249"/>
      <c r="F157" s="249"/>
      <c r="G157" s="249"/>
      <c r="H157" s="249"/>
      <c r="I157" s="249"/>
      <c r="J157" s="255"/>
      <c r="K157" s="249"/>
    </row>
    <row r="158" customFormat="false" ht="18" hidden="false" customHeight="true" outlineLevel="0" collapsed="false">
      <c r="B158" s="254"/>
      <c r="C158" s="257" t="s">
        <v>266</v>
      </c>
      <c r="D158" s="258"/>
      <c r="E158" s="259" t="n">
        <f aca="false">入力シート!E18</f>
        <v>0</v>
      </c>
      <c r="F158" s="259"/>
      <c r="G158" s="259"/>
      <c r="H158" s="259"/>
      <c r="I158" s="259"/>
      <c r="J158" s="259"/>
      <c r="K158" s="249"/>
    </row>
    <row r="159" customFormat="false" ht="18" hidden="false" customHeight="true" outlineLevel="0" collapsed="false">
      <c r="B159" s="254"/>
      <c r="C159" s="260" t="s">
        <v>267</v>
      </c>
      <c r="D159" s="261"/>
      <c r="E159" s="262" t="n">
        <f aca="false">入力シート!E90</f>
        <v>0</v>
      </c>
      <c r="F159" s="262"/>
      <c r="G159" s="262"/>
      <c r="H159" s="262"/>
      <c r="I159" s="262"/>
      <c r="J159" s="262"/>
      <c r="K159" s="249"/>
    </row>
    <row r="160" customFormat="false" ht="7.5" hidden="false" customHeight="true" outlineLevel="0" collapsed="false">
      <c r="B160" s="254"/>
      <c r="C160" s="249"/>
      <c r="D160" s="249"/>
      <c r="E160" s="249"/>
      <c r="F160" s="249"/>
      <c r="G160" s="249"/>
      <c r="H160" s="249"/>
      <c r="I160" s="249"/>
      <c r="J160" s="249"/>
      <c r="K160" s="249"/>
    </row>
    <row r="161" customFormat="false" ht="7.5" hidden="false" customHeight="true" outlineLevel="0" collapsed="false">
      <c r="B161" s="254"/>
      <c r="C161" s="249"/>
      <c r="D161" s="249"/>
      <c r="E161" s="249"/>
      <c r="F161" s="249"/>
      <c r="G161" s="249"/>
      <c r="H161" s="249"/>
      <c r="I161" s="249"/>
      <c r="J161" s="249"/>
      <c r="K161" s="249"/>
    </row>
    <row r="162" customFormat="false" ht="23.25" hidden="false" customHeight="true" outlineLevel="0" collapsed="false">
      <c r="B162" s="204" t="s">
        <v>228</v>
      </c>
      <c r="C162" s="205" t="s">
        <v>268</v>
      </c>
      <c r="D162" s="205"/>
      <c r="E162" s="205"/>
      <c r="F162" s="205"/>
      <c r="G162" s="205"/>
      <c r="H162" s="205"/>
      <c r="I162" s="205"/>
      <c r="J162" s="205"/>
      <c r="K162" s="263"/>
      <c r="L162" s="263"/>
      <c r="M162" s="202"/>
    </row>
    <row r="163" customFormat="false" ht="15" hidden="false" customHeight="true" outlineLevel="0" collapsed="false">
      <c r="B163" s="188"/>
      <c r="C163" s="188"/>
      <c r="K163" s="216"/>
      <c r="L163" s="212"/>
      <c r="M163" s="212"/>
    </row>
    <row r="164" customFormat="false" ht="18" hidden="false" customHeight="true" outlineLevel="0" collapsed="false">
      <c r="B164" s="213" t="s">
        <v>241</v>
      </c>
      <c r="C164" s="209" t="s">
        <v>255</v>
      </c>
      <c r="D164" s="209"/>
      <c r="E164" s="209"/>
      <c r="F164" s="209"/>
      <c r="G164" s="209"/>
      <c r="H164" s="209"/>
      <c r="I164" s="209"/>
      <c r="J164" s="209"/>
      <c r="K164" s="216"/>
      <c r="L164" s="212"/>
      <c r="M164" s="212"/>
    </row>
    <row r="165" customFormat="false" ht="11.25" hidden="false" customHeight="true" outlineLevel="0" collapsed="false">
      <c r="B165" s="213"/>
      <c r="C165" s="212"/>
      <c r="D165" s="212"/>
      <c r="E165" s="212"/>
      <c r="F165" s="212"/>
      <c r="G165" s="212"/>
      <c r="H165" s="212"/>
      <c r="I165" s="212"/>
      <c r="J165" s="212"/>
      <c r="K165" s="216"/>
      <c r="L165" s="212"/>
      <c r="M165" s="212"/>
    </row>
    <row r="166" customFormat="false" ht="27.75" hidden="false" customHeight="true" outlineLevel="0" collapsed="false">
      <c r="B166" s="264" t="s">
        <v>269</v>
      </c>
      <c r="C166" s="265"/>
      <c r="D166" s="266" t="s">
        <v>270</v>
      </c>
      <c r="E166" s="266"/>
      <c r="F166" s="266"/>
      <c r="G166" s="266" t="s">
        <v>271</v>
      </c>
      <c r="H166" s="266"/>
      <c r="I166" s="266"/>
      <c r="J166" s="267" t="s">
        <v>272</v>
      </c>
      <c r="K166" s="267"/>
      <c r="L166" s="212"/>
      <c r="M166" s="268"/>
    </row>
    <row r="167" customFormat="false" ht="22.5" hidden="false" customHeight="true" outlineLevel="0" collapsed="false">
      <c r="B167" s="213"/>
      <c r="C167" s="269" t="s">
        <v>273</v>
      </c>
      <c r="D167" s="270" t="s">
        <v>274</v>
      </c>
      <c r="E167" s="270"/>
      <c r="F167" s="270"/>
      <c r="G167" s="271" t="s">
        <v>275</v>
      </c>
      <c r="H167" s="271"/>
      <c r="I167" s="271"/>
      <c r="J167" s="272" t="s">
        <v>276</v>
      </c>
      <c r="K167" s="272"/>
      <c r="L167" s="212"/>
      <c r="M167" s="268"/>
    </row>
    <row r="168" customFormat="false" ht="22.5" hidden="false" customHeight="true" outlineLevel="0" collapsed="false">
      <c r="B168" s="213"/>
      <c r="C168" s="269"/>
      <c r="D168" s="273" t="s">
        <v>277</v>
      </c>
      <c r="E168" s="273"/>
      <c r="F168" s="273"/>
      <c r="G168" s="274" t="s">
        <v>278</v>
      </c>
      <c r="H168" s="274"/>
      <c r="I168" s="274"/>
      <c r="J168" s="275" t="s">
        <v>279</v>
      </c>
      <c r="K168" s="275"/>
      <c r="L168" s="212"/>
      <c r="M168" s="268"/>
    </row>
    <row r="169" customFormat="false" ht="22.5" hidden="false" customHeight="true" outlineLevel="0" collapsed="false">
      <c r="B169" s="213"/>
      <c r="C169" s="269"/>
      <c r="D169" s="276" t="s">
        <v>280</v>
      </c>
      <c r="E169" s="276"/>
      <c r="F169" s="276"/>
      <c r="G169" s="277" t="s">
        <v>281</v>
      </c>
      <c r="H169" s="277"/>
      <c r="I169" s="277"/>
      <c r="J169" s="278" t="s">
        <v>282</v>
      </c>
      <c r="K169" s="278"/>
      <c r="L169" s="212"/>
      <c r="M169" s="268"/>
      <c r="N169" s="184" t="s">
        <v>283</v>
      </c>
      <c r="O169" s="184" t="s">
        <v>284</v>
      </c>
    </row>
    <row r="170" customFormat="false" ht="22.5" hidden="false" customHeight="true" outlineLevel="0" collapsed="false">
      <c r="B170" s="213"/>
      <c r="C170" s="269" t="s">
        <v>285</v>
      </c>
      <c r="D170" s="279"/>
      <c r="E170" s="280"/>
      <c r="F170" s="280"/>
      <c r="G170" s="271" t="s">
        <v>275</v>
      </c>
      <c r="H170" s="271"/>
      <c r="I170" s="271"/>
      <c r="J170" s="281" t="s">
        <v>276</v>
      </c>
      <c r="K170" s="281"/>
      <c r="L170" s="212"/>
      <c r="M170" s="268"/>
    </row>
    <row r="171" customFormat="false" ht="22.5" hidden="false" customHeight="true" outlineLevel="0" collapsed="false">
      <c r="B171" s="213"/>
      <c r="C171" s="269"/>
      <c r="D171" s="282" t="s">
        <v>274</v>
      </c>
      <c r="E171" s="282"/>
      <c r="F171" s="282"/>
      <c r="G171" s="274" t="s">
        <v>286</v>
      </c>
      <c r="H171" s="274"/>
      <c r="I171" s="274"/>
      <c r="J171" s="281"/>
      <c r="K171" s="281"/>
      <c r="L171" s="212"/>
      <c r="M171" s="268"/>
    </row>
    <row r="172" customFormat="false" ht="22.5" hidden="false" customHeight="true" outlineLevel="0" collapsed="false">
      <c r="B172" s="213"/>
      <c r="C172" s="269"/>
      <c r="D172" s="282" t="s">
        <v>287</v>
      </c>
      <c r="E172" s="282"/>
      <c r="F172" s="282"/>
      <c r="G172" s="274" t="s">
        <v>288</v>
      </c>
      <c r="H172" s="274"/>
      <c r="I172" s="274"/>
      <c r="J172" s="281"/>
      <c r="K172" s="281"/>
      <c r="L172" s="212"/>
      <c r="M172" s="283"/>
      <c r="N172" s="249"/>
      <c r="O172" s="249"/>
      <c r="P172" s="249"/>
    </row>
    <row r="173" customFormat="false" ht="22.5" hidden="false" customHeight="true" outlineLevel="0" collapsed="false">
      <c r="B173" s="213"/>
      <c r="C173" s="269"/>
      <c r="D173" s="282" t="s">
        <v>289</v>
      </c>
      <c r="E173" s="282"/>
      <c r="F173" s="282"/>
      <c r="G173" s="274" t="s">
        <v>290</v>
      </c>
      <c r="H173" s="274"/>
      <c r="I173" s="274"/>
      <c r="J173" s="281"/>
      <c r="K173" s="281"/>
      <c r="L173" s="212"/>
      <c r="M173" s="283"/>
      <c r="N173" s="284"/>
      <c r="O173" s="284"/>
      <c r="P173" s="249"/>
    </row>
    <row r="174" customFormat="false" ht="22.5" hidden="false" customHeight="true" outlineLevel="0" collapsed="false">
      <c r="B174" s="213"/>
      <c r="C174" s="269"/>
      <c r="D174" s="285"/>
      <c r="E174" s="286"/>
      <c r="F174" s="286"/>
      <c r="G174" s="274" t="s">
        <v>291</v>
      </c>
      <c r="H174" s="274"/>
      <c r="I174" s="274"/>
      <c r="J174" s="287" t="s">
        <v>282</v>
      </c>
      <c r="K174" s="287"/>
      <c r="L174" s="212"/>
      <c r="M174" s="288"/>
      <c r="N174" s="288"/>
      <c r="O174" s="288"/>
      <c r="P174" s="249"/>
    </row>
    <row r="175" customFormat="false" ht="22.5" hidden="false" customHeight="true" outlineLevel="0" collapsed="false">
      <c r="B175" s="213"/>
      <c r="C175" s="269"/>
      <c r="D175" s="289" t="s">
        <v>292</v>
      </c>
      <c r="E175" s="289"/>
      <c r="F175" s="289"/>
      <c r="G175" s="290" t="s">
        <v>293</v>
      </c>
      <c r="H175" s="290"/>
      <c r="I175" s="290"/>
      <c r="J175" s="287"/>
      <c r="K175" s="287"/>
      <c r="L175" s="212"/>
      <c r="M175" s="283"/>
      <c r="N175" s="249"/>
      <c r="O175" s="249"/>
      <c r="P175" s="249"/>
    </row>
    <row r="176" customFormat="false" ht="22.5" hidden="false" customHeight="true" outlineLevel="0" collapsed="false">
      <c r="B176" s="213"/>
      <c r="C176" s="269"/>
      <c r="D176" s="289"/>
      <c r="E176" s="289"/>
      <c r="F176" s="289"/>
      <c r="G176" s="277" t="s">
        <v>294</v>
      </c>
      <c r="H176" s="277"/>
      <c r="I176" s="277"/>
      <c r="J176" s="291" t="s">
        <v>279</v>
      </c>
      <c r="K176" s="291"/>
      <c r="L176" s="212"/>
      <c r="M176" s="292"/>
      <c r="N176" s="292"/>
      <c r="O176" s="292"/>
      <c r="P176" s="249"/>
    </row>
    <row r="177" customFormat="false" ht="22.5" hidden="false" customHeight="true" outlineLevel="0" collapsed="false">
      <c r="B177" s="213"/>
      <c r="C177" s="293" t="s">
        <v>295</v>
      </c>
      <c r="D177" s="294" t="s">
        <v>296</v>
      </c>
      <c r="E177" s="294"/>
      <c r="F177" s="294"/>
      <c r="G177" s="271" t="s">
        <v>297</v>
      </c>
      <c r="H177" s="271"/>
      <c r="I177" s="271"/>
      <c r="J177" s="281" t="s">
        <v>276</v>
      </c>
      <c r="K177" s="281"/>
      <c r="L177" s="212"/>
      <c r="M177" s="283"/>
      <c r="N177" s="249"/>
      <c r="O177" s="249"/>
      <c r="P177" s="249"/>
    </row>
    <row r="178" customFormat="false" ht="22.5" hidden="false" customHeight="true" outlineLevel="0" collapsed="false">
      <c r="B178" s="213"/>
      <c r="C178" s="293"/>
      <c r="D178" s="295" t="s">
        <v>298</v>
      </c>
      <c r="E178" s="295"/>
      <c r="F178" s="295"/>
      <c r="G178" s="271"/>
      <c r="H178" s="271"/>
      <c r="I178" s="271"/>
      <c r="J178" s="281"/>
      <c r="K178" s="281"/>
      <c r="L178" s="212"/>
      <c r="M178" s="268"/>
    </row>
    <row r="179" customFormat="false" ht="22.5" hidden="false" customHeight="true" outlineLevel="0" collapsed="false">
      <c r="B179" s="213"/>
      <c r="C179" s="293"/>
      <c r="D179" s="296" t="s">
        <v>299</v>
      </c>
      <c r="E179" s="296"/>
      <c r="F179" s="296"/>
      <c r="G179" s="277" t="s">
        <v>300</v>
      </c>
      <c r="H179" s="277"/>
      <c r="I179" s="277"/>
      <c r="J179" s="297" t="s">
        <v>279</v>
      </c>
      <c r="K179" s="297"/>
      <c r="L179" s="212"/>
      <c r="M179" s="268"/>
    </row>
    <row r="180" customFormat="false" ht="24" hidden="false" customHeight="true" outlineLevel="0" collapsed="false">
      <c r="B180" s="213"/>
      <c r="C180" s="293"/>
      <c r="D180" s="298" t="s">
        <v>301</v>
      </c>
      <c r="E180" s="298"/>
      <c r="F180" s="298"/>
      <c r="G180" s="277"/>
      <c r="H180" s="277"/>
      <c r="I180" s="277"/>
      <c r="J180" s="297"/>
      <c r="K180" s="297"/>
      <c r="L180" s="212"/>
      <c r="M180" s="268"/>
      <c r="N180" s="184" t="s">
        <v>283</v>
      </c>
      <c r="O180" s="184" t="s">
        <v>302</v>
      </c>
    </row>
    <row r="181" customFormat="false" ht="7.5" hidden="false" customHeight="true" outlineLevel="0" collapsed="false">
      <c r="B181" s="213"/>
      <c r="C181" s="212"/>
      <c r="D181" s="212"/>
      <c r="E181" s="212"/>
      <c r="F181" s="212"/>
      <c r="G181" s="212"/>
      <c r="H181" s="212"/>
      <c r="I181" s="212"/>
      <c r="J181" s="212"/>
      <c r="K181" s="216"/>
      <c r="L181" s="212"/>
      <c r="M181" s="212"/>
    </row>
    <row r="182" customFormat="false" ht="22.5" hidden="false" customHeight="true" outlineLevel="0" collapsed="false">
      <c r="B182" s="213"/>
      <c r="C182" s="299" t="s">
        <v>303</v>
      </c>
      <c r="D182" s="299"/>
      <c r="E182" s="299"/>
      <c r="F182" s="299"/>
      <c r="G182" s="299"/>
      <c r="H182" s="299"/>
      <c r="I182" s="299"/>
      <c r="J182" s="299"/>
      <c r="K182" s="299"/>
      <c r="L182" s="212"/>
      <c r="M182" s="212"/>
    </row>
    <row r="183" customFormat="false" ht="22.5" hidden="false" customHeight="true" outlineLevel="0" collapsed="false">
      <c r="B183" s="213"/>
      <c r="C183" s="300" t="s">
        <v>304</v>
      </c>
      <c r="D183" s="300"/>
      <c r="E183" s="300"/>
      <c r="F183" s="300"/>
      <c r="G183" s="300"/>
      <c r="H183" s="300"/>
      <c r="I183" s="300"/>
      <c r="J183" s="300"/>
      <c r="K183" s="300"/>
      <c r="L183" s="212"/>
      <c r="M183" s="212"/>
    </row>
    <row r="184" customFormat="false" ht="29.25" hidden="false" customHeight="true" outlineLevel="0" collapsed="false">
      <c r="B184" s="213"/>
      <c r="C184" s="212"/>
      <c r="D184" s="212"/>
      <c r="E184" s="212"/>
      <c r="F184" s="212"/>
      <c r="G184" s="212"/>
      <c r="H184" s="212"/>
      <c r="I184" s="212"/>
      <c r="J184" s="212"/>
      <c r="K184" s="216"/>
      <c r="L184" s="212"/>
      <c r="M184" s="212"/>
    </row>
    <row r="185" customFormat="false" ht="22.5" hidden="false" customHeight="true" outlineLevel="0" collapsed="false">
      <c r="B185" s="213" t="s">
        <v>241</v>
      </c>
      <c r="C185" s="203" t="s">
        <v>305</v>
      </c>
      <c r="D185" s="211"/>
      <c r="E185" s="211"/>
      <c r="L185" s="212"/>
      <c r="M185" s="212"/>
    </row>
    <row r="186" s="202" customFormat="true" ht="19.5" hidden="false" customHeight="true" outlineLevel="0" collapsed="false">
      <c r="B186" s="201" t="s">
        <v>306</v>
      </c>
      <c r="C186" s="301" t="n">
        <f aca="false">入力シート!E137</f>
        <v>0</v>
      </c>
      <c r="D186" s="301"/>
      <c r="E186" s="301"/>
      <c r="F186" s="301"/>
      <c r="G186" s="241" t="s">
        <v>192</v>
      </c>
      <c r="H186" s="302" t="s">
        <v>307</v>
      </c>
      <c r="L186" s="212"/>
      <c r="M186" s="212"/>
    </row>
    <row r="187" s="202" customFormat="true" ht="19.5" hidden="false" customHeight="true" outlineLevel="0" collapsed="false">
      <c r="C187" s="301"/>
      <c r="D187" s="301"/>
      <c r="E187" s="301"/>
      <c r="F187" s="301"/>
      <c r="L187" s="212"/>
      <c r="M187" s="212"/>
    </row>
    <row r="188" s="202" customFormat="true" ht="19.5" hidden="false" customHeight="true" outlineLevel="0" collapsed="false">
      <c r="C188" s="301"/>
      <c r="D188" s="301"/>
      <c r="E188" s="301"/>
      <c r="F188" s="301"/>
      <c r="L188" s="212"/>
      <c r="M188" s="212"/>
    </row>
    <row r="189" s="202" customFormat="true" ht="19.5" hidden="false" customHeight="true" outlineLevel="0" collapsed="false">
      <c r="B189" s="213"/>
      <c r="C189" s="241" t="s">
        <v>308</v>
      </c>
      <c r="D189" s="303" t="n">
        <f aca="false">入力シート!E143</f>
        <v>0</v>
      </c>
      <c r="E189" s="202" t="s">
        <v>309</v>
      </c>
      <c r="F189" s="304" t="n">
        <f aca="false">入力シート!E20</f>
        <v>0</v>
      </c>
      <c r="G189" s="304"/>
      <c r="H189" s="305" t="s">
        <v>310</v>
      </c>
      <c r="K189" s="306"/>
      <c r="L189" s="212"/>
      <c r="M189" s="212"/>
    </row>
    <row r="190" s="202" customFormat="true" ht="19.5" hidden="false" customHeight="true" outlineLevel="0" collapsed="false">
      <c r="B190" s="213"/>
      <c r="C190" s="202" t="s">
        <v>311</v>
      </c>
      <c r="F190" s="212"/>
      <c r="G190" s="212"/>
      <c r="H190" s="212"/>
      <c r="I190" s="212"/>
      <c r="J190" s="212"/>
      <c r="K190" s="216"/>
      <c r="L190" s="212"/>
      <c r="M190" s="212"/>
    </row>
    <row r="191" customFormat="false" ht="19.5" hidden="false" customHeight="true" outlineLevel="0" collapsed="false">
      <c r="B191" s="213"/>
      <c r="C191" s="199"/>
      <c r="D191" s="199"/>
      <c r="E191" s="199"/>
      <c r="F191" s="222"/>
      <c r="G191" s="222"/>
      <c r="H191" s="222"/>
      <c r="I191" s="222"/>
      <c r="J191" s="222"/>
      <c r="K191" s="216"/>
      <c r="L191" s="212"/>
      <c r="M191" s="212"/>
    </row>
    <row r="192" customFormat="false" ht="19.5" hidden="false" customHeight="true" outlineLevel="0" collapsed="false">
      <c r="B192" s="213"/>
      <c r="C192" s="307" t="s">
        <v>312</v>
      </c>
      <c r="D192" s="307"/>
      <c r="E192" s="307"/>
      <c r="F192" s="307"/>
      <c r="G192" s="307"/>
      <c r="H192" s="307"/>
      <c r="I192" s="307"/>
      <c r="J192" s="202"/>
      <c r="K192" s="216"/>
      <c r="L192" s="212"/>
      <c r="M192" s="212"/>
    </row>
    <row r="193" customFormat="false" ht="19.5" hidden="false" customHeight="true" outlineLevel="0" collapsed="false">
      <c r="B193" s="213"/>
      <c r="C193" s="308" t="n">
        <f aca="false">入力シート!H143</f>
        <v>0</v>
      </c>
      <c r="D193" s="308"/>
      <c r="E193" s="308"/>
      <c r="F193" s="308"/>
      <c r="G193" s="308"/>
      <c r="H193" s="249"/>
      <c r="I193" s="255"/>
      <c r="L193" s="212"/>
      <c r="M193" s="212"/>
    </row>
    <row r="194" customFormat="false" ht="19.5" hidden="false" customHeight="true" outlineLevel="0" collapsed="false">
      <c r="B194" s="213"/>
      <c r="C194" s="309" t="n">
        <f aca="false">入力シート!H145</f>
        <v>0</v>
      </c>
      <c r="D194" s="309"/>
      <c r="E194" s="309"/>
      <c r="F194" s="309"/>
      <c r="G194" s="309"/>
      <c r="H194" s="249"/>
      <c r="I194" s="255"/>
      <c r="L194" s="212"/>
      <c r="M194" s="212"/>
    </row>
    <row r="195" customFormat="false" ht="19.5" hidden="false" customHeight="true" outlineLevel="0" collapsed="false">
      <c r="B195" s="213"/>
      <c r="C195" s="309" t="n">
        <f aca="false">入力シート!H147</f>
        <v>0</v>
      </c>
      <c r="D195" s="309"/>
      <c r="E195" s="309"/>
      <c r="F195" s="309"/>
      <c r="G195" s="309"/>
      <c r="H195" s="249"/>
      <c r="I195" s="255"/>
      <c r="L195" s="212"/>
      <c r="M195" s="212"/>
    </row>
    <row r="196" customFormat="false" ht="19.5" hidden="false" customHeight="true" outlineLevel="0" collapsed="false">
      <c r="B196" s="213"/>
      <c r="C196" s="310" t="n">
        <f aca="false">入力シート!H149</f>
        <v>0</v>
      </c>
      <c r="D196" s="310"/>
      <c r="E196" s="310"/>
      <c r="F196" s="310"/>
      <c r="G196" s="310"/>
      <c r="H196" s="311"/>
      <c r="I196" s="312"/>
      <c r="J196" s="212"/>
      <c r="K196" s="216"/>
      <c r="L196" s="212"/>
      <c r="M196" s="212"/>
    </row>
    <row r="197" customFormat="false" ht="11.25" hidden="false" customHeight="true" outlineLevel="0" collapsed="false">
      <c r="B197" s="213"/>
      <c r="C197" s="212"/>
      <c r="D197" s="212"/>
      <c r="E197" s="212"/>
      <c r="F197" s="212"/>
      <c r="G197" s="212"/>
      <c r="H197" s="212"/>
      <c r="I197" s="212"/>
      <c r="J197" s="212"/>
      <c r="K197" s="216"/>
      <c r="L197" s="212"/>
      <c r="M197" s="212"/>
    </row>
    <row r="198" customFormat="false" ht="19.5" hidden="false" customHeight="true" outlineLevel="0" collapsed="false">
      <c r="B198" s="213"/>
      <c r="C198" s="288" t="s">
        <v>313</v>
      </c>
      <c r="D198" s="288"/>
      <c r="E198" s="288"/>
      <c r="F198" s="288"/>
      <c r="G198" s="288"/>
      <c r="H198" s="288"/>
      <c r="I198" s="288"/>
      <c r="J198" s="288"/>
      <c r="K198" s="216"/>
      <c r="L198" s="212"/>
      <c r="M198" s="212"/>
    </row>
    <row r="199" customFormat="false" ht="8.25" hidden="false" customHeight="true" outlineLevel="0" collapsed="false">
      <c r="B199" s="213"/>
      <c r="C199" s="313"/>
      <c r="D199" s="313"/>
      <c r="E199" s="313"/>
      <c r="F199" s="313"/>
      <c r="G199" s="313"/>
      <c r="H199" s="313"/>
      <c r="I199" s="313"/>
      <c r="J199" s="313"/>
      <c r="K199" s="216"/>
      <c r="L199" s="212"/>
      <c r="M199" s="212"/>
    </row>
    <row r="200" customFormat="false" ht="23.25" hidden="false" customHeight="true" outlineLevel="0" collapsed="false">
      <c r="B200" s="204" t="s">
        <v>230</v>
      </c>
      <c r="C200" s="205" t="s">
        <v>314</v>
      </c>
      <c r="D200" s="205"/>
      <c r="E200" s="205"/>
      <c r="F200" s="205"/>
      <c r="G200" s="205"/>
      <c r="H200" s="205"/>
      <c r="I200" s="205"/>
      <c r="J200" s="205"/>
      <c r="K200" s="263"/>
      <c r="L200" s="263"/>
    </row>
    <row r="201" customFormat="false" ht="12" hidden="false" customHeight="true" outlineLevel="0" collapsed="false">
      <c r="B201" s="188"/>
      <c r="C201" s="188"/>
      <c r="K201" s="216"/>
      <c r="L201" s="212"/>
    </row>
    <row r="202" customFormat="false" ht="30" hidden="false" customHeight="true" outlineLevel="0" collapsed="false">
      <c r="B202" s="195" t="s">
        <v>315</v>
      </c>
      <c r="C202" s="214" t="s">
        <v>316</v>
      </c>
      <c r="D202" s="214"/>
      <c r="E202" s="214"/>
      <c r="F202" s="214"/>
      <c r="G202" s="214"/>
      <c r="H202" s="214"/>
      <c r="I202" s="214"/>
      <c r="J202" s="214"/>
      <c r="K202" s="214"/>
      <c r="L202" s="212"/>
    </row>
    <row r="203" customFormat="false" ht="17.25" hidden="false" customHeight="true" outlineLevel="0" collapsed="false">
      <c r="B203" s="314" t="s">
        <v>241</v>
      </c>
      <c r="C203" s="315" t="s">
        <v>317</v>
      </c>
      <c r="D203" s="315"/>
      <c r="E203" s="315"/>
      <c r="F203" s="315"/>
      <c r="G203" s="315"/>
      <c r="H203" s="315"/>
      <c r="I203" s="315"/>
      <c r="J203" s="315"/>
      <c r="K203" s="216"/>
      <c r="L203" s="212"/>
    </row>
    <row r="204" customFormat="false" ht="12" hidden="false" customHeight="true" outlineLevel="0" collapsed="false">
      <c r="B204" s="213"/>
      <c r="C204" s="212"/>
      <c r="D204" s="212"/>
      <c r="E204" s="212"/>
      <c r="F204" s="212"/>
      <c r="G204" s="212"/>
      <c r="H204" s="212"/>
      <c r="I204" s="212"/>
      <c r="J204" s="212"/>
      <c r="K204" s="216"/>
      <c r="L204" s="212"/>
    </row>
    <row r="205" customFormat="false" ht="28.5" hidden="false" customHeight="true" outlineLevel="0" collapsed="false">
      <c r="C205" s="316" t="s">
        <v>70</v>
      </c>
      <c r="D205" s="316"/>
      <c r="E205" s="317" t="s">
        <v>318</v>
      </c>
      <c r="F205" s="317"/>
      <c r="G205" s="317"/>
      <c r="H205" s="317"/>
      <c r="I205" s="317"/>
      <c r="J205" s="317"/>
      <c r="K205" s="317"/>
      <c r="L205" s="318"/>
      <c r="M205" s="318"/>
    </row>
    <row r="206" customFormat="false" ht="22.5" hidden="false" customHeight="true" outlineLevel="0" collapsed="false">
      <c r="C206" s="319" t="s">
        <v>69</v>
      </c>
      <c r="D206" s="319"/>
      <c r="E206" s="320" t="str">
        <f aca="false">入力シート!$E$60</f>
        <v>テレビ（データ放送）、ラジオ、インターネット</v>
      </c>
      <c r="F206" s="320"/>
      <c r="G206" s="320"/>
      <c r="H206" s="320"/>
      <c r="I206" s="320"/>
      <c r="J206" s="320"/>
      <c r="K206" s="320"/>
      <c r="L206" s="214"/>
      <c r="M206" s="214"/>
    </row>
    <row r="207" customFormat="false" ht="22.5" hidden="false" customHeight="true" outlineLevel="0" collapsed="false">
      <c r="C207" s="319"/>
      <c r="D207" s="319"/>
      <c r="E207" s="321" t="str">
        <f aca="false">入力シート!$E$62</f>
        <v>防災ネットかこがわ</v>
      </c>
      <c r="F207" s="321"/>
      <c r="G207" s="321"/>
      <c r="H207" s="321"/>
      <c r="I207" s="321"/>
      <c r="J207" s="321"/>
      <c r="K207" s="321"/>
      <c r="L207" s="214"/>
      <c r="M207" s="214"/>
    </row>
    <row r="208" customFormat="false" ht="22.5" hidden="false" customHeight="true" outlineLevel="0" collapsed="false">
      <c r="C208" s="319"/>
      <c r="D208" s="319"/>
      <c r="E208" s="322" t="n">
        <f aca="false">入力シート!$E$64</f>
        <v>0</v>
      </c>
      <c r="F208" s="322"/>
      <c r="G208" s="322"/>
      <c r="H208" s="322"/>
      <c r="I208" s="322"/>
      <c r="J208" s="322"/>
      <c r="K208" s="322"/>
      <c r="L208" s="214"/>
      <c r="M208" s="214"/>
    </row>
    <row r="209" customFormat="false" ht="22.5" hidden="false" customHeight="true" outlineLevel="0" collapsed="false">
      <c r="C209" s="319"/>
      <c r="D209" s="319"/>
      <c r="E209" s="322"/>
      <c r="F209" s="322"/>
      <c r="G209" s="322"/>
      <c r="H209" s="322"/>
      <c r="I209" s="322"/>
      <c r="J209" s="322"/>
      <c r="K209" s="322"/>
      <c r="L209" s="315"/>
      <c r="M209" s="315"/>
    </row>
    <row r="210" customFormat="false" ht="22.5" hidden="false" customHeight="true" outlineLevel="0" collapsed="false">
      <c r="C210" s="323" t="s">
        <v>319</v>
      </c>
      <c r="D210" s="323"/>
      <c r="E210" s="324" t="str">
        <f aca="false">入力シート!$E$69</f>
        <v>テレビ（データ放送）、ラジオ、インターネット</v>
      </c>
      <c r="F210" s="324"/>
      <c r="G210" s="324"/>
      <c r="H210" s="324"/>
      <c r="I210" s="324"/>
      <c r="J210" s="324"/>
      <c r="K210" s="324"/>
      <c r="L210" s="325"/>
      <c r="M210" s="325"/>
    </row>
    <row r="211" customFormat="false" ht="22.5" hidden="false" customHeight="true" outlineLevel="0" collapsed="false">
      <c r="C211" s="323"/>
      <c r="D211" s="323"/>
      <c r="E211" s="326" t="str">
        <f aca="false">入力シート!$E$71</f>
        <v>防災ネットかこがわ</v>
      </c>
      <c r="F211" s="326"/>
      <c r="G211" s="326"/>
      <c r="H211" s="326"/>
      <c r="I211" s="326"/>
      <c r="J211" s="326"/>
      <c r="K211" s="326"/>
      <c r="L211" s="325"/>
      <c r="M211" s="325"/>
    </row>
    <row r="212" customFormat="false" ht="22.5" hidden="false" customHeight="true" outlineLevel="0" collapsed="false">
      <c r="C212" s="323"/>
      <c r="D212" s="323"/>
      <c r="E212" s="327" t="s">
        <v>320</v>
      </c>
      <c r="F212" s="327"/>
      <c r="G212" s="327"/>
      <c r="H212" s="327"/>
      <c r="I212" s="327"/>
      <c r="J212" s="327"/>
      <c r="K212" s="327"/>
      <c r="L212" s="325"/>
      <c r="M212" s="325"/>
    </row>
    <row r="213" customFormat="false" ht="22.5" hidden="false" customHeight="true" outlineLevel="0" collapsed="false">
      <c r="C213" s="323"/>
      <c r="D213" s="323"/>
      <c r="E213" s="328" t="s">
        <v>321</v>
      </c>
      <c r="F213" s="328"/>
      <c r="G213" s="328"/>
      <c r="H213" s="328"/>
      <c r="I213" s="328"/>
      <c r="J213" s="328"/>
      <c r="K213" s="328"/>
      <c r="L213" s="209"/>
      <c r="M213" s="209"/>
    </row>
    <row r="214" customFormat="false" ht="22.5" hidden="false" customHeight="true" outlineLevel="0" collapsed="false">
      <c r="C214" s="323"/>
      <c r="D214" s="323"/>
      <c r="E214" s="327" t="s">
        <v>322</v>
      </c>
      <c r="F214" s="327"/>
      <c r="G214" s="327"/>
      <c r="H214" s="327"/>
      <c r="I214" s="327"/>
      <c r="J214" s="327"/>
      <c r="K214" s="327"/>
      <c r="L214" s="209"/>
      <c r="M214" s="209"/>
    </row>
    <row r="215" customFormat="false" ht="22.5" hidden="false" customHeight="true" outlineLevel="0" collapsed="false">
      <c r="C215" s="323"/>
      <c r="D215" s="323"/>
      <c r="E215" s="328" t="s">
        <v>323</v>
      </c>
      <c r="F215" s="328"/>
      <c r="G215" s="328"/>
      <c r="H215" s="328"/>
      <c r="I215" s="328"/>
      <c r="J215" s="328"/>
      <c r="K215" s="328"/>
      <c r="L215" s="209"/>
      <c r="M215" s="209"/>
    </row>
    <row r="216" customFormat="false" ht="22.5" hidden="false" customHeight="true" outlineLevel="0" collapsed="false">
      <c r="C216" s="323"/>
      <c r="D216" s="323"/>
      <c r="E216" s="327" t="s">
        <v>324</v>
      </c>
      <c r="F216" s="327"/>
      <c r="G216" s="327"/>
      <c r="H216" s="327"/>
      <c r="I216" s="327"/>
      <c r="J216" s="327"/>
      <c r="K216" s="327"/>
      <c r="L216" s="209"/>
      <c r="M216" s="209"/>
    </row>
    <row r="217" customFormat="false" ht="22.5" hidden="false" customHeight="true" outlineLevel="0" collapsed="false">
      <c r="C217" s="323"/>
      <c r="D217" s="323"/>
      <c r="E217" s="329" t="s">
        <v>325</v>
      </c>
      <c r="F217" s="329"/>
      <c r="G217" s="329"/>
      <c r="H217" s="329"/>
      <c r="I217" s="329"/>
      <c r="J217" s="329"/>
      <c r="K217" s="329"/>
      <c r="L217" s="209"/>
      <c r="M217" s="209"/>
    </row>
    <row r="218" customFormat="false" ht="22.5" hidden="false" customHeight="true" outlineLevel="0" collapsed="false">
      <c r="C218" s="323"/>
      <c r="D218" s="323"/>
      <c r="E218" s="327" t="n">
        <f aca="false">入力シート!$E$73</f>
        <v>0</v>
      </c>
      <c r="F218" s="327"/>
      <c r="G218" s="327"/>
      <c r="H218" s="327"/>
      <c r="I218" s="327"/>
      <c r="J218" s="327"/>
      <c r="K218" s="327"/>
      <c r="L218" s="209"/>
      <c r="M218" s="209"/>
    </row>
    <row r="219" customFormat="false" ht="22.5" hidden="false" customHeight="true" outlineLevel="0" collapsed="false">
      <c r="C219" s="323"/>
      <c r="D219" s="323"/>
      <c r="E219" s="330" t="n">
        <f aca="false">入力シート!$E$74</f>
        <v>0</v>
      </c>
      <c r="F219" s="330"/>
      <c r="G219" s="330"/>
      <c r="H219" s="330"/>
      <c r="I219" s="330"/>
      <c r="J219" s="330"/>
      <c r="K219" s="330"/>
      <c r="L219" s="209"/>
      <c r="M219" s="209"/>
    </row>
    <row r="220" customFormat="false" ht="22.5" hidden="false" customHeight="true" outlineLevel="0" collapsed="false">
      <c r="C220" s="331" t="s">
        <v>326</v>
      </c>
      <c r="D220" s="331"/>
      <c r="E220" s="324" t="str">
        <f aca="false">入力シート!$E$78</f>
        <v>加古川市から発令される情報</v>
      </c>
      <c r="F220" s="324"/>
      <c r="G220" s="324"/>
      <c r="H220" s="324"/>
      <c r="I220" s="324"/>
      <c r="J220" s="324"/>
      <c r="K220" s="324"/>
      <c r="L220" s="214"/>
      <c r="M220" s="214"/>
    </row>
    <row r="221" customFormat="false" ht="22.5" hidden="false" customHeight="true" outlineLevel="0" collapsed="false">
      <c r="C221" s="331"/>
      <c r="D221" s="331"/>
      <c r="E221" s="326" t="str">
        <f aca="false">入力シート!$E$80</f>
        <v>防災ネットかこがわ</v>
      </c>
      <c r="F221" s="326"/>
      <c r="G221" s="326"/>
      <c r="H221" s="326"/>
      <c r="I221" s="326"/>
      <c r="J221" s="326"/>
      <c r="K221" s="326"/>
      <c r="L221" s="214"/>
      <c r="M221" s="214"/>
    </row>
    <row r="222" customFormat="false" ht="22.5" hidden="false" customHeight="true" outlineLevel="0" collapsed="false">
      <c r="C222" s="331"/>
      <c r="D222" s="331"/>
      <c r="E222" s="326" t="s">
        <v>327</v>
      </c>
      <c r="F222" s="326"/>
      <c r="G222" s="326"/>
      <c r="H222" s="326"/>
      <c r="I222" s="326"/>
      <c r="J222" s="326"/>
      <c r="K222" s="326"/>
      <c r="L222" s="209"/>
      <c r="M222" s="209"/>
    </row>
    <row r="223" customFormat="false" ht="22.5" hidden="false" customHeight="true" outlineLevel="0" collapsed="false">
      <c r="C223" s="331"/>
      <c r="D223" s="331"/>
      <c r="E223" s="332" t="n">
        <f aca="false">入力シート!$E$82</f>
        <v>0</v>
      </c>
      <c r="F223" s="332"/>
      <c r="G223" s="332"/>
      <c r="H223" s="332"/>
      <c r="I223" s="332"/>
      <c r="J223" s="332"/>
      <c r="K223" s="332"/>
      <c r="L223" s="214"/>
      <c r="M223" s="214"/>
    </row>
    <row r="224" customFormat="false" ht="17.25" hidden="false" customHeight="true" outlineLevel="0" collapsed="false">
      <c r="C224" s="315"/>
      <c r="D224" s="315"/>
      <c r="E224" s="214"/>
      <c r="F224" s="214"/>
      <c r="G224" s="214"/>
      <c r="H224" s="214"/>
      <c r="I224" s="214"/>
      <c r="J224" s="214"/>
      <c r="K224" s="214"/>
      <c r="L224" s="214"/>
      <c r="M224" s="214"/>
    </row>
    <row r="225" customFormat="false" ht="17.25" hidden="false" customHeight="true" outlineLevel="0" collapsed="false">
      <c r="B225" s="314" t="s">
        <v>241</v>
      </c>
      <c r="C225" s="333" t="s">
        <v>328</v>
      </c>
      <c r="D225" s="333"/>
      <c r="E225" s="333"/>
      <c r="F225" s="333"/>
      <c r="G225" s="333"/>
      <c r="H225" s="333"/>
      <c r="I225" s="333"/>
      <c r="J225" s="333"/>
      <c r="K225" s="333"/>
      <c r="L225" s="209"/>
      <c r="M225" s="209"/>
    </row>
    <row r="226" customFormat="false" ht="17.25" hidden="false" customHeight="true" outlineLevel="0" collapsed="false">
      <c r="B226" s="213"/>
      <c r="C226" s="333"/>
      <c r="D226" s="333"/>
      <c r="E226" s="333"/>
      <c r="F226" s="333"/>
      <c r="G226" s="333"/>
      <c r="H226" s="333"/>
      <c r="I226" s="333"/>
      <c r="J226" s="333"/>
      <c r="K226" s="333"/>
      <c r="L226" s="212"/>
      <c r="M226" s="212"/>
    </row>
    <row r="227" customFormat="false" ht="7.5" hidden="false" customHeight="true" outlineLevel="0" collapsed="false">
      <c r="B227" s="213"/>
      <c r="C227" s="209"/>
      <c r="D227" s="209"/>
      <c r="E227" s="209"/>
      <c r="F227" s="209"/>
      <c r="G227" s="209"/>
      <c r="H227" s="209"/>
      <c r="I227" s="209"/>
      <c r="J227" s="209"/>
      <c r="K227" s="209"/>
      <c r="L227" s="212"/>
      <c r="M227" s="212"/>
    </row>
    <row r="228" customFormat="false" ht="17.25" hidden="false" customHeight="true" outlineLevel="0" collapsed="false">
      <c r="B228" s="314" t="s">
        <v>241</v>
      </c>
      <c r="C228" s="333" t="s">
        <v>329</v>
      </c>
      <c r="D228" s="333"/>
      <c r="E228" s="333"/>
      <c r="F228" s="333"/>
      <c r="G228" s="333"/>
      <c r="H228" s="333"/>
      <c r="I228" s="333"/>
      <c r="J228" s="333"/>
      <c r="K228" s="333"/>
      <c r="L228" s="212"/>
      <c r="M228" s="212"/>
    </row>
    <row r="229" customFormat="false" ht="17.25" hidden="false" customHeight="true" outlineLevel="0" collapsed="false">
      <c r="B229" s="213"/>
      <c r="C229" s="333"/>
      <c r="D229" s="333"/>
      <c r="E229" s="333"/>
      <c r="F229" s="333"/>
      <c r="G229" s="333"/>
      <c r="H229" s="333"/>
      <c r="I229" s="333"/>
      <c r="J229" s="333"/>
      <c r="K229" s="333"/>
      <c r="L229" s="212"/>
      <c r="M229" s="212"/>
    </row>
    <row r="230" customFormat="false" ht="7.5" hidden="false" customHeight="true" outlineLevel="0" collapsed="false">
      <c r="B230" s="213"/>
      <c r="C230" s="212"/>
      <c r="D230" s="212"/>
      <c r="E230" s="212"/>
      <c r="F230" s="212"/>
      <c r="G230" s="212"/>
      <c r="H230" s="212"/>
      <c r="I230" s="212"/>
      <c r="J230" s="212"/>
      <c r="K230" s="212"/>
      <c r="L230" s="212"/>
      <c r="M230" s="212"/>
    </row>
    <row r="231" customFormat="false" ht="17.25" hidden="false" customHeight="true" outlineLevel="0" collapsed="false">
      <c r="B231" s="314" t="s">
        <v>241</v>
      </c>
      <c r="C231" s="334" t="s">
        <v>330</v>
      </c>
      <c r="D231" s="212"/>
      <c r="E231" s="212"/>
      <c r="F231" s="212"/>
      <c r="G231" s="212"/>
      <c r="H231" s="212"/>
      <c r="I231" s="212"/>
      <c r="J231" s="212"/>
      <c r="K231" s="212"/>
      <c r="L231" s="212"/>
      <c r="M231" s="212"/>
    </row>
    <row r="232" customFormat="false" ht="37.5" hidden="false" customHeight="true" outlineLevel="0" collapsed="false">
      <c r="B232" s="335" t="s">
        <v>331</v>
      </c>
      <c r="C232" s="336" t="s">
        <v>332</v>
      </c>
      <c r="D232" s="336"/>
      <c r="E232" s="336"/>
      <c r="F232" s="336"/>
      <c r="G232" s="336"/>
      <c r="H232" s="336"/>
      <c r="I232" s="336"/>
      <c r="J232" s="336"/>
      <c r="K232" s="336"/>
      <c r="L232" s="202"/>
      <c r="M232" s="202"/>
    </row>
    <row r="233" customFormat="false" ht="20.25" hidden="false" customHeight="true" outlineLevel="0" collapsed="false">
      <c r="B233" s="314" t="s">
        <v>241</v>
      </c>
      <c r="C233" s="333" t="s">
        <v>333</v>
      </c>
      <c r="D233" s="333"/>
      <c r="E233" s="333"/>
      <c r="F233" s="333"/>
      <c r="G233" s="333"/>
      <c r="H233" s="333"/>
      <c r="I233" s="333"/>
      <c r="J233" s="333"/>
      <c r="K233" s="333"/>
      <c r="L233" s="212"/>
      <c r="M233" s="212"/>
    </row>
    <row r="234" customFormat="false" ht="22.5" hidden="false" customHeight="true" outlineLevel="0" collapsed="false">
      <c r="B234" s="212"/>
      <c r="C234" s="333"/>
      <c r="D234" s="333"/>
      <c r="E234" s="333"/>
      <c r="F234" s="333"/>
      <c r="G234" s="333"/>
      <c r="H234" s="333"/>
      <c r="I234" s="333"/>
      <c r="J234" s="333"/>
      <c r="K234" s="333"/>
      <c r="L234" s="212"/>
      <c r="M234" s="212"/>
    </row>
    <row r="235" customFormat="false" ht="7.5" hidden="false" customHeight="true" outlineLevel="0" collapsed="false">
      <c r="B235" s="216"/>
      <c r="C235" s="212"/>
      <c r="D235" s="216"/>
      <c r="E235" s="216"/>
      <c r="F235" s="216"/>
      <c r="G235" s="216"/>
      <c r="H235" s="216"/>
      <c r="I235" s="216"/>
      <c r="J235" s="216"/>
      <c r="K235" s="216"/>
      <c r="L235" s="212"/>
      <c r="M235" s="212"/>
    </row>
    <row r="236" customFormat="false" ht="18" hidden="false" customHeight="true" outlineLevel="0" collapsed="false">
      <c r="B236" s="314" t="s">
        <v>241</v>
      </c>
      <c r="C236" s="333" t="s">
        <v>334</v>
      </c>
      <c r="D236" s="333"/>
      <c r="E236" s="333"/>
      <c r="F236" s="333"/>
      <c r="G236" s="333"/>
      <c r="H236" s="333"/>
      <c r="I236" s="333"/>
      <c r="J236" s="333"/>
      <c r="K236" s="333"/>
      <c r="L236" s="212"/>
      <c r="M236" s="212"/>
    </row>
    <row r="237" customFormat="false" ht="18" hidden="false" customHeight="true" outlineLevel="0" collapsed="false">
      <c r="B237" s="216"/>
      <c r="C237" s="333"/>
      <c r="D237" s="333"/>
      <c r="E237" s="333"/>
      <c r="F237" s="333"/>
      <c r="G237" s="333"/>
      <c r="H237" s="333"/>
      <c r="I237" s="333"/>
      <c r="J237" s="333"/>
      <c r="K237" s="333"/>
      <c r="L237" s="212"/>
      <c r="M237" s="212"/>
    </row>
    <row r="238" customFormat="false" ht="18" hidden="false" customHeight="true" outlineLevel="0" collapsed="false">
      <c r="B238" s="216"/>
      <c r="C238" s="216"/>
      <c r="D238" s="216"/>
      <c r="E238" s="216"/>
      <c r="F238" s="216"/>
      <c r="G238" s="216"/>
      <c r="H238" s="216"/>
      <c r="I238" s="216"/>
      <c r="J238" s="216"/>
      <c r="K238" s="216"/>
      <c r="L238" s="212"/>
      <c r="M238" s="212"/>
    </row>
    <row r="239" customFormat="false" ht="7.5" hidden="false" customHeight="true" outlineLevel="0" collapsed="false">
      <c r="B239" s="254"/>
      <c r="C239" s="249"/>
      <c r="D239" s="249"/>
      <c r="E239" s="249"/>
      <c r="F239" s="249"/>
      <c r="G239" s="249"/>
      <c r="H239" s="249"/>
      <c r="I239" s="249"/>
      <c r="J239" s="249"/>
      <c r="K239" s="249"/>
      <c r="L239" s="212"/>
      <c r="M239" s="212"/>
    </row>
    <row r="240" customFormat="false" ht="22.5" hidden="false" customHeight="true" outlineLevel="0" collapsed="false">
      <c r="B240" s="204" t="s">
        <v>232</v>
      </c>
      <c r="C240" s="205" t="s">
        <v>335</v>
      </c>
      <c r="D240" s="205"/>
      <c r="E240" s="205"/>
      <c r="F240" s="205"/>
      <c r="G240" s="205"/>
      <c r="H240" s="205"/>
      <c r="I240" s="205"/>
      <c r="J240" s="205"/>
      <c r="K240" s="263"/>
      <c r="L240" s="337"/>
      <c r="M240" s="212"/>
    </row>
    <row r="241" customFormat="false" ht="11.25" hidden="false" customHeight="true" outlineLevel="0" collapsed="false">
      <c r="B241" s="188"/>
      <c r="C241" s="188"/>
      <c r="K241" s="216"/>
      <c r="L241" s="212"/>
      <c r="M241" s="212"/>
    </row>
    <row r="242" customFormat="false" ht="17.25" hidden="false" customHeight="false" outlineLevel="0" collapsed="false">
      <c r="B242" s="188"/>
      <c r="C242" s="214" t="s">
        <v>336</v>
      </c>
      <c r="D242" s="214"/>
      <c r="E242" s="214"/>
      <c r="F242" s="214"/>
      <c r="G242" s="214"/>
      <c r="H242" s="214"/>
      <c r="I242" s="214"/>
      <c r="J242" s="214"/>
      <c r="K242" s="214"/>
      <c r="L242" s="212"/>
      <c r="M242" s="212"/>
    </row>
    <row r="243" customFormat="false" ht="11.25" hidden="false" customHeight="true" outlineLevel="0" collapsed="false">
      <c r="B243" s="188"/>
      <c r="C243" s="188"/>
      <c r="K243" s="216"/>
      <c r="L243" s="212"/>
      <c r="M243" s="212"/>
    </row>
    <row r="244" customFormat="false" ht="29.25" hidden="false" customHeight="true" outlineLevel="0" collapsed="false">
      <c r="B244" s="195" t="s">
        <v>315</v>
      </c>
      <c r="C244" s="214" t="s">
        <v>267</v>
      </c>
      <c r="D244" s="214"/>
      <c r="E244" s="214"/>
      <c r="F244" s="214"/>
      <c r="G244" s="214"/>
      <c r="H244" s="214"/>
      <c r="I244" s="214"/>
      <c r="J244" s="214"/>
      <c r="K244" s="214"/>
      <c r="L244" s="212"/>
      <c r="M244" s="212"/>
    </row>
    <row r="245" customFormat="false" ht="17.25" hidden="false" customHeight="true" outlineLevel="0" collapsed="false">
      <c r="B245" s="314" t="s">
        <v>241</v>
      </c>
      <c r="C245" s="338" t="s">
        <v>337</v>
      </c>
      <c r="D245" s="338"/>
      <c r="E245" s="338"/>
      <c r="F245" s="338"/>
      <c r="G245" s="338"/>
      <c r="H245" s="338"/>
      <c r="I245" s="338"/>
      <c r="J245" s="338"/>
      <c r="K245" s="338"/>
      <c r="L245" s="212"/>
      <c r="M245" s="212"/>
    </row>
    <row r="246" customFormat="false" ht="17.25" hidden="false" customHeight="true" outlineLevel="0" collapsed="false">
      <c r="B246" s="216"/>
      <c r="C246" s="338"/>
      <c r="D246" s="338"/>
      <c r="E246" s="338"/>
      <c r="F246" s="338"/>
      <c r="G246" s="338"/>
      <c r="H246" s="338"/>
      <c r="I246" s="338"/>
      <c r="J246" s="338"/>
      <c r="K246" s="338"/>
      <c r="L246" s="212"/>
      <c r="M246" s="212"/>
    </row>
    <row r="247" customFormat="false" ht="17.25" hidden="false" customHeight="true" outlineLevel="0" collapsed="false">
      <c r="B247" s="216"/>
      <c r="C247" s="338"/>
      <c r="D247" s="338"/>
      <c r="E247" s="338"/>
      <c r="F247" s="338"/>
      <c r="G247" s="338"/>
      <c r="H247" s="338"/>
      <c r="I247" s="338"/>
      <c r="J247" s="338"/>
      <c r="K247" s="338"/>
      <c r="L247" s="212"/>
      <c r="M247" s="212"/>
    </row>
    <row r="248" customFormat="false" ht="17.25" hidden="false" customHeight="true" outlineLevel="0" collapsed="false">
      <c r="B248" s="216"/>
      <c r="C248" s="338"/>
      <c r="D248" s="338"/>
      <c r="E248" s="338"/>
      <c r="F248" s="338"/>
      <c r="G248" s="338"/>
      <c r="H248" s="338"/>
      <c r="I248" s="338"/>
      <c r="J248" s="338"/>
      <c r="K248" s="338"/>
      <c r="L248" s="212"/>
      <c r="M248" s="212"/>
    </row>
    <row r="249" customFormat="false" ht="35.25" hidden="false" customHeight="true" outlineLevel="0" collapsed="false">
      <c r="B249" s="216"/>
      <c r="C249" s="338"/>
      <c r="D249" s="338"/>
      <c r="E249" s="338"/>
      <c r="F249" s="338"/>
      <c r="G249" s="338"/>
      <c r="H249" s="338"/>
      <c r="I249" s="338"/>
      <c r="J249" s="338"/>
      <c r="K249" s="338"/>
      <c r="L249" s="212"/>
      <c r="M249" s="212"/>
    </row>
    <row r="250" customFormat="false" ht="30" hidden="false" customHeight="true" outlineLevel="0" collapsed="false">
      <c r="B250" s="195" t="s">
        <v>331</v>
      </c>
      <c r="C250" s="214" t="s">
        <v>338</v>
      </c>
      <c r="D250" s="214"/>
      <c r="E250" s="214"/>
      <c r="F250" s="214"/>
      <c r="G250" s="214"/>
      <c r="H250" s="214"/>
      <c r="I250" s="214"/>
      <c r="J250" s="214"/>
      <c r="K250" s="214"/>
      <c r="L250" s="212"/>
      <c r="M250" s="212"/>
    </row>
    <row r="251" customFormat="false" ht="17.25" hidden="false" customHeight="false" outlineLevel="0" collapsed="false">
      <c r="B251" s="314" t="s">
        <v>241</v>
      </c>
      <c r="C251" s="306" t="s">
        <v>339</v>
      </c>
      <c r="D251" s="202"/>
      <c r="E251" s="202"/>
      <c r="F251" s="202"/>
      <c r="G251" s="202"/>
      <c r="H251" s="202"/>
      <c r="I251" s="202"/>
      <c r="J251" s="202"/>
      <c r="K251" s="202"/>
      <c r="L251" s="202"/>
      <c r="M251" s="202"/>
    </row>
    <row r="252" customFormat="false" ht="17.25" hidden="false" customHeight="true" outlineLevel="0" collapsed="false">
      <c r="B252" s="216"/>
      <c r="C252" s="216"/>
      <c r="D252" s="216"/>
      <c r="E252" s="216"/>
      <c r="F252" s="216"/>
      <c r="G252" s="216"/>
      <c r="H252" s="216"/>
      <c r="I252" s="216"/>
      <c r="J252" s="216"/>
      <c r="K252" s="216"/>
      <c r="L252" s="212"/>
      <c r="M252" s="212"/>
    </row>
    <row r="253" customFormat="false" ht="30" hidden="false" customHeight="true" outlineLevel="0" collapsed="false">
      <c r="B253" s="195" t="s">
        <v>340</v>
      </c>
      <c r="C253" s="214" t="s">
        <v>341</v>
      </c>
      <c r="D253" s="214"/>
      <c r="E253" s="214"/>
      <c r="F253" s="214"/>
      <c r="G253" s="214"/>
      <c r="H253" s="214"/>
      <c r="I253" s="214"/>
      <c r="J253" s="214"/>
      <c r="K253" s="214"/>
      <c r="L253" s="212"/>
      <c r="M253" s="212"/>
    </row>
    <row r="254" customFormat="false" ht="17.25" hidden="false" customHeight="true" outlineLevel="0" collapsed="false">
      <c r="B254" s="314" t="s">
        <v>241</v>
      </c>
      <c r="C254" s="306" t="s">
        <v>342</v>
      </c>
      <c r="D254" s="202"/>
      <c r="E254" s="202"/>
      <c r="F254" s="202"/>
      <c r="G254" s="202"/>
      <c r="H254" s="202"/>
      <c r="I254" s="202"/>
      <c r="J254" s="202"/>
      <c r="K254" s="202"/>
      <c r="L254" s="212"/>
      <c r="M254" s="212"/>
    </row>
    <row r="255" customFormat="false" ht="10.5" hidden="false" customHeight="true" outlineLevel="0" collapsed="false">
      <c r="B255" s="188"/>
    </row>
    <row r="256" customFormat="false" ht="24" hidden="false" customHeight="true" outlineLevel="0" collapsed="false">
      <c r="B256" s="188"/>
      <c r="C256" s="339"/>
      <c r="D256" s="340"/>
      <c r="E256" s="341" t="s">
        <v>343</v>
      </c>
      <c r="F256" s="341"/>
      <c r="G256" s="342" t="s">
        <v>344</v>
      </c>
      <c r="H256" s="342" t="s">
        <v>345</v>
      </c>
      <c r="I256" s="343" t="s">
        <v>346</v>
      </c>
      <c r="J256" s="344" t="s">
        <v>93</v>
      </c>
      <c r="K256" s="344"/>
    </row>
    <row r="257" customFormat="false" ht="52.5" hidden="false" customHeight="true" outlineLevel="0" collapsed="false">
      <c r="B257" s="188"/>
      <c r="C257" s="345" t="s">
        <v>347</v>
      </c>
      <c r="D257" s="345"/>
      <c r="E257" s="346" t="n">
        <f aca="false">入力シート!$E$88</f>
        <v>0</v>
      </c>
      <c r="F257" s="346"/>
      <c r="G257" s="347" t="n">
        <f aca="false">入力シート!E92</f>
        <v>0</v>
      </c>
      <c r="H257" s="348" t="str">
        <f aca="false">入力シート!E94&amp;IF(入力シート!E94="車両"," "&amp;入力シート!K94&amp;"台","")</f>
        <v/>
      </c>
      <c r="I257" s="349" t="n">
        <f aca="false">入力シート!E98</f>
        <v>0</v>
      </c>
      <c r="J257" s="350" t="str">
        <f aca="false">入力シート!E96</f>
        <v>警戒レベル３ 高齢者等避難の発令</v>
      </c>
      <c r="K257" s="350"/>
    </row>
    <row r="258" customFormat="false" ht="52.5" hidden="false" customHeight="true" outlineLevel="0" collapsed="false">
      <c r="B258" s="188"/>
      <c r="C258" s="351" t="s">
        <v>348</v>
      </c>
      <c r="D258" s="351"/>
      <c r="E258" s="352" t="n">
        <f aca="false">入力シート!E102</f>
        <v>0</v>
      </c>
      <c r="F258" s="352"/>
      <c r="G258" s="353" t="n">
        <f aca="false">入力シート!E106</f>
        <v>0</v>
      </c>
      <c r="H258" s="354" t="str">
        <f aca="false">入力シート!E108&amp;IF(入力シート!E108="車両"," "&amp;入力シート!K108&amp;"台","")</f>
        <v/>
      </c>
      <c r="I258" s="353" t="n">
        <f aca="false">入力シート!E112</f>
        <v>0</v>
      </c>
      <c r="J258" s="355" t="str">
        <f aca="false">入力シート!E110</f>
        <v>警戒レベル３ 高齢者等避難の発令</v>
      </c>
      <c r="K258" s="355"/>
    </row>
    <row r="259" customFormat="false" ht="52.5" hidden="false" customHeight="true" outlineLevel="0" collapsed="false">
      <c r="B259" s="188"/>
      <c r="C259" s="356" t="s">
        <v>349</v>
      </c>
      <c r="D259" s="356"/>
      <c r="E259" s="357" t="n">
        <f aca="false">入力シート!E116</f>
        <v>0</v>
      </c>
      <c r="F259" s="357"/>
      <c r="G259" s="358" t="n">
        <f aca="false">入力シート!E120</f>
        <v>0</v>
      </c>
      <c r="H259" s="359" t="str">
        <f aca="false">入力シート!E122&amp;IF(入力シート!E122="車両"," "&amp;入力シート!K122&amp;"台","")</f>
        <v/>
      </c>
      <c r="I259" s="360" t="n">
        <f aca="false">入力シート!E126</f>
        <v>0</v>
      </c>
      <c r="J259" s="361" t="str">
        <f aca="false">入力シート!E124</f>
        <v>警戒レベル３ 高齢者等避難の発令</v>
      </c>
      <c r="K259" s="361"/>
    </row>
    <row r="260" customFormat="false" ht="17.25" hidden="false" customHeight="false" outlineLevel="0" collapsed="false">
      <c r="B260" s="188"/>
      <c r="C260" s="362"/>
      <c r="D260" s="362"/>
      <c r="E260" s="362"/>
      <c r="F260" s="362"/>
      <c r="G260" s="362"/>
      <c r="H260" s="363"/>
      <c r="I260" s="363"/>
      <c r="J260" s="363"/>
      <c r="K260" s="363"/>
      <c r="L260" s="362"/>
    </row>
    <row r="261" customFormat="false" ht="14.25" hidden="false" customHeight="true" outlineLevel="0" collapsed="false">
      <c r="B261" s="364" t="s">
        <v>350</v>
      </c>
      <c r="C261" s="365" t="s">
        <v>351</v>
      </c>
      <c r="D261" s="365"/>
      <c r="E261" s="365"/>
      <c r="F261" s="365"/>
      <c r="G261" s="365"/>
      <c r="H261" s="365"/>
      <c r="I261" s="365"/>
      <c r="J261" s="365"/>
      <c r="K261" s="365"/>
      <c r="L261" s="366"/>
    </row>
    <row r="262" customFormat="false" ht="14.25" hidden="false" customHeight="true" outlineLevel="0" collapsed="false">
      <c r="B262" s="364" t="s">
        <v>350</v>
      </c>
      <c r="C262" s="365" t="s">
        <v>352</v>
      </c>
      <c r="D262" s="365"/>
      <c r="E262" s="365"/>
      <c r="F262" s="365"/>
      <c r="G262" s="365"/>
      <c r="H262" s="365"/>
      <c r="I262" s="365"/>
      <c r="J262" s="365"/>
      <c r="K262" s="365"/>
      <c r="L262" s="365"/>
    </row>
    <row r="263" customFormat="false" ht="14.25" hidden="false" customHeight="false" outlineLevel="0" collapsed="false">
      <c r="B263" s="364"/>
      <c r="C263" s="365"/>
      <c r="D263" s="365"/>
      <c r="E263" s="365"/>
      <c r="F263" s="365"/>
      <c r="G263" s="365"/>
      <c r="H263" s="365"/>
      <c r="I263" s="365"/>
      <c r="J263" s="365"/>
      <c r="K263" s="365"/>
      <c r="L263" s="365"/>
    </row>
    <row r="264" customFormat="false" ht="17.25" hidden="false" customHeight="false" outlineLevel="0" collapsed="false">
      <c r="B264" s="367"/>
      <c r="C264" s="366"/>
      <c r="D264" s="366"/>
      <c r="E264" s="366"/>
      <c r="F264" s="366"/>
      <c r="G264" s="366"/>
      <c r="H264" s="366"/>
      <c r="I264" s="366"/>
      <c r="J264" s="366"/>
      <c r="K264" s="366"/>
      <c r="L264" s="366"/>
    </row>
    <row r="265" customFormat="false" ht="17.25" hidden="false" customHeight="false" outlineLevel="0" collapsed="false">
      <c r="B265" s="368" t="s">
        <v>241</v>
      </c>
      <c r="C265" s="369" t="s">
        <v>353</v>
      </c>
      <c r="D265" s="362"/>
      <c r="E265" s="362"/>
      <c r="F265" s="362"/>
      <c r="G265" s="362"/>
      <c r="H265" s="362"/>
      <c r="I265" s="362"/>
      <c r="J265" s="362"/>
      <c r="K265" s="362"/>
      <c r="L265" s="362"/>
    </row>
    <row r="266" customFormat="false" ht="17.25" hidden="false" customHeight="true" outlineLevel="0" collapsed="false">
      <c r="B266" s="188"/>
      <c r="C266" s="370" t="s">
        <v>354</v>
      </c>
      <c r="D266" s="370"/>
      <c r="E266" s="370"/>
      <c r="F266" s="370"/>
      <c r="G266" s="370"/>
      <c r="H266" s="370"/>
      <c r="I266" s="370"/>
      <c r="J266" s="370"/>
      <c r="K266" s="370"/>
      <c r="L266" s="362"/>
    </row>
    <row r="267" customFormat="false" ht="17.25" hidden="false" customHeight="false" outlineLevel="0" collapsed="false">
      <c r="B267" s="188"/>
      <c r="C267" s="370"/>
      <c r="D267" s="370"/>
      <c r="E267" s="370"/>
      <c r="F267" s="370"/>
      <c r="G267" s="370"/>
      <c r="H267" s="370"/>
      <c r="I267" s="370"/>
      <c r="J267" s="370"/>
      <c r="K267" s="370"/>
      <c r="L267" s="362"/>
    </row>
    <row r="268" customFormat="false" ht="17.25" hidden="false" customHeight="false" outlineLevel="0" collapsed="false">
      <c r="B268" s="188"/>
      <c r="C268" s="370"/>
      <c r="D268" s="370"/>
      <c r="E268" s="370"/>
      <c r="F268" s="370"/>
      <c r="G268" s="370"/>
      <c r="H268" s="370"/>
      <c r="I268" s="370"/>
      <c r="J268" s="370"/>
      <c r="K268" s="370"/>
      <c r="L268" s="362"/>
    </row>
    <row r="269" customFormat="false" ht="17.25" hidden="false" customHeight="false" outlineLevel="0" collapsed="false">
      <c r="B269" s="188"/>
      <c r="C269" s="241" t="s">
        <v>192</v>
      </c>
      <c r="D269" s="371" t="n">
        <f aca="false">入力シート!D130</f>
        <v>0</v>
      </c>
      <c r="E269" s="371"/>
      <c r="F269" s="202" t="s">
        <v>106</v>
      </c>
      <c r="G269" s="199"/>
    </row>
    <row r="270" customFormat="false" ht="17.25" hidden="false" customHeight="false" outlineLevel="0" collapsed="false">
      <c r="B270" s="188"/>
    </row>
    <row r="271" customFormat="false" ht="17.25" hidden="false" customHeight="false" outlineLevel="0" collapsed="false">
      <c r="B271" s="188"/>
    </row>
    <row r="272" customFormat="false" ht="17.25" hidden="false" customHeight="false" outlineLevel="0" collapsed="false">
      <c r="B272" s="188"/>
    </row>
    <row r="273" customFormat="false" ht="17.25" hidden="false" customHeight="false" outlineLevel="0" collapsed="false">
      <c r="B273" s="188"/>
    </row>
    <row r="274" customFormat="false" ht="7.5" hidden="false" customHeight="true" outlineLevel="0" collapsed="false">
      <c r="B274" s="188"/>
    </row>
    <row r="275" customFormat="false" ht="22.5" hidden="false" customHeight="true" outlineLevel="0" collapsed="false">
      <c r="B275" s="204" t="s">
        <v>234</v>
      </c>
      <c r="C275" s="205" t="s">
        <v>355</v>
      </c>
      <c r="D275" s="205"/>
      <c r="E275" s="205"/>
      <c r="F275" s="205"/>
      <c r="G275" s="205"/>
      <c r="H275" s="205"/>
      <c r="I275" s="205"/>
      <c r="J275" s="205"/>
      <c r="K275" s="263"/>
      <c r="L275" s="337"/>
    </row>
    <row r="276" customFormat="false" ht="11.25" hidden="false" customHeight="true" outlineLevel="0" collapsed="false">
      <c r="B276" s="188"/>
      <c r="C276" s="188"/>
      <c r="K276" s="216"/>
      <c r="L276" s="212"/>
    </row>
    <row r="277" customFormat="false" ht="17.25" hidden="false" customHeight="true" outlineLevel="0" collapsed="false">
      <c r="B277" s="314" t="s">
        <v>241</v>
      </c>
      <c r="C277" s="315" t="s">
        <v>356</v>
      </c>
      <c r="D277" s="315"/>
      <c r="E277" s="315"/>
      <c r="F277" s="315"/>
      <c r="G277" s="315"/>
      <c r="H277" s="315"/>
      <c r="I277" s="315"/>
      <c r="J277" s="315"/>
      <c r="K277" s="315"/>
      <c r="L277" s="212"/>
    </row>
    <row r="278" customFormat="false" ht="21.75" hidden="false" customHeight="true" outlineLevel="0" collapsed="false">
      <c r="B278" s="202"/>
      <c r="C278" s="315"/>
      <c r="D278" s="315"/>
      <c r="E278" s="315"/>
      <c r="F278" s="315"/>
      <c r="G278" s="315"/>
      <c r="H278" s="315"/>
      <c r="I278" s="315"/>
      <c r="J278" s="315"/>
      <c r="K278" s="315"/>
      <c r="L278" s="212"/>
      <c r="M278" s="202"/>
    </row>
    <row r="279" customFormat="false" ht="7.5" hidden="false" customHeight="true" outlineLevel="0" collapsed="false">
      <c r="B279" s="212"/>
      <c r="C279" s="212"/>
      <c r="D279" s="212"/>
      <c r="E279" s="212"/>
      <c r="F279" s="212"/>
      <c r="G279" s="212"/>
      <c r="H279" s="212"/>
      <c r="I279" s="212"/>
      <c r="J279" s="212"/>
      <c r="K279" s="212"/>
      <c r="L279" s="212"/>
      <c r="M279" s="212"/>
    </row>
    <row r="280" customFormat="false" ht="17.25" hidden="false" customHeight="true" outlineLevel="0" collapsed="false">
      <c r="B280" s="314" t="s">
        <v>241</v>
      </c>
      <c r="C280" s="315" t="s">
        <v>357</v>
      </c>
      <c r="D280" s="315"/>
      <c r="E280" s="315"/>
      <c r="F280" s="315"/>
      <c r="G280" s="315"/>
      <c r="H280" s="315"/>
      <c r="I280" s="315"/>
      <c r="J280" s="315"/>
      <c r="K280" s="315"/>
      <c r="L280" s="212"/>
      <c r="M280" s="212"/>
    </row>
    <row r="281" customFormat="false" ht="7.5" hidden="false" customHeight="true" outlineLevel="0" collapsed="false">
      <c r="B281" s="212"/>
      <c r="C281" s="212"/>
      <c r="D281" s="212"/>
      <c r="E281" s="212"/>
      <c r="F281" s="212"/>
      <c r="G281" s="212"/>
      <c r="H281" s="212"/>
      <c r="I281" s="212"/>
      <c r="J281" s="212"/>
      <c r="K281" s="212"/>
      <c r="L281" s="212"/>
      <c r="M281" s="212"/>
    </row>
    <row r="282" customFormat="false" ht="41.25" hidden="false" customHeight="true" outlineLevel="0" collapsed="false">
      <c r="B282" s="372" t="s">
        <v>358</v>
      </c>
      <c r="C282" s="372"/>
      <c r="D282" s="372"/>
      <c r="E282" s="372"/>
      <c r="F282" s="372"/>
      <c r="G282" s="372"/>
      <c r="H282" s="372"/>
      <c r="I282" s="372"/>
      <c r="J282" s="372"/>
      <c r="K282" s="372"/>
      <c r="L282" s="372"/>
      <c r="M282" s="212"/>
    </row>
    <row r="283" customFormat="false" ht="22.5" hidden="false" customHeight="true" outlineLevel="0" collapsed="false">
      <c r="C283" s="373" t="s">
        <v>359</v>
      </c>
      <c r="D283" s="373"/>
      <c r="E283" s="373"/>
      <c r="F283" s="373"/>
      <c r="G283" s="373"/>
      <c r="H283" s="373"/>
      <c r="I283" s="373"/>
      <c r="J283" s="373"/>
      <c r="K283" s="373"/>
      <c r="L283" s="374"/>
      <c r="M283" s="374"/>
    </row>
    <row r="284" customFormat="false" ht="22.5" hidden="false" customHeight="true" outlineLevel="0" collapsed="false">
      <c r="C284" s="375" t="s">
        <v>360</v>
      </c>
      <c r="D284" s="375"/>
      <c r="E284" s="376" t="str">
        <f aca="false">CONCATENATE(" ",N284,O284,P284)</f>
        <v> □ ﾃﾚﾋﾞ 台　　□ ﾗｼﾞｵ 器　　□ ﾀﾌﾞﾚｯﾄ端末 台　　</v>
      </c>
      <c r="F284" s="376"/>
      <c r="G284" s="376"/>
      <c r="H284" s="376"/>
      <c r="I284" s="376"/>
      <c r="J284" s="376"/>
      <c r="K284" s="376"/>
      <c r="L284" s="377"/>
      <c r="M284" s="377"/>
      <c r="N284" s="378" t="str">
        <f aca="false">IF(入力シート!$E$155="無","",CONCATENATE("□"," ",入力シート!$D$155," ",入力シート!$I$155,入力シート!$K$155,"　　"))</f>
        <v>□ ﾃﾚﾋﾞ 台　　</v>
      </c>
      <c r="O284" s="378" t="str">
        <f aca="false">IF(入力シート!$E$157="無","",CONCATENATE("□"," ",入力シート!$D$157," ",入力シート!$I$157,入力シート!$K$157,"　　"))</f>
        <v>□ ﾗｼﾞｵ 器　　</v>
      </c>
      <c r="P284" s="378" t="str">
        <f aca="false">IF(入力シート!$E$159="無","",CONCATENATE("□"," ",入力シート!$D$159," ",入力シート!$I$159,入力シート!$K$159,"　　"))</f>
        <v>□ ﾀﾌﾞﾚｯﾄ端末 台　　</v>
      </c>
      <c r="Q284" s="378"/>
    </row>
    <row r="285" customFormat="false" ht="22.5" hidden="false" customHeight="true" outlineLevel="0" collapsed="false">
      <c r="C285" s="375"/>
      <c r="D285" s="375"/>
      <c r="E285" s="379" t="str">
        <f aca="false">CONCATENATE(" ",N285,O285,P285)</f>
        <v> □ ﾌｧｯｸｽ 台　　□ 携帯電話 台　　□ 懐中電灯 台　　</v>
      </c>
      <c r="F285" s="379"/>
      <c r="G285" s="379"/>
      <c r="H285" s="379"/>
      <c r="I285" s="379"/>
      <c r="J285" s="379"/>
      <c r="K285" s="379"/>
      <c r="L285" s="377"/>
      <c r="M285" s="377"/>
      <c r="N285" s="378" t="str">
        <f aca="false">IF(入力シート!$E$161="無","",CONCATENATE("□"," ",入力シート!$D$161," ",入力シート!$I$161,入力シート!$K$161,"　　"))</f>
        <v>□ ﾌｧｯｸｽ 台　　</v>
      </c>
      <c r="O285" s="378" t="str">
        <f aca="false">IF(入力シート!$E$163="無","",CONCATENATE("□"," ",入力シート!$D$163," ",入力シート!$I$163,入力シート!$K$163,"　　"))</f>
        <v>□ 携帯電話 台　　</v>
      </c>
      <c r="P285" s="378" t="str">
        <f aca="false">IF(入力シート!$E$165="無","",CONCATENATE("□"," ",入力シート!$D$165," ",入力シート!$I$165,入力シート!$K$165,"　　"))</f>
        <v>□ 懐中電灯 台　　</v>
      </c>
      <c r="Q285" s="378"/>
    </row>
    <row r="286" customFormat="false" ht="22.5" hidden="false" customHeight="true" outlineLevel="0" collapsed="false">
      <c r="C286" s="375"/>
      <c r="D286" s="375"/>
      <c r="E286" s="379" t="str">
        <f aca="false">CONCATENATE(" ",N286,O286,P286)</f>
        <v> □ 携帯電話用ﾊﾞｯﾃﾘｰ 個　　□ 乾電池 個　　</v>
      </c>
      <c r="F286" s="379"/>
      <c r="G286" s="379"/>
      <c r="H286" s="379"/>
      <c r="I286" s="379"/>
      <c r="J286" s="379"/>
      <c r="K286" s="379"/>
      <c r="L286" s="377"/>
      <c r="M286" s="377"/>
      <c r="N286" s="378" t="str">
        <f aca="false">IF(入力シート!$E$167="無","",CONCATENATE("□"," ",入力シート!$D$167," ",入力シート!$I$167,入力シート!$K$167,"　　"))</f>
        <v>□ 携帯電話用ﾊﾞｯﾃﾘｰ 個　　</v>
      </c>
      <c r="O286" s="378" t="str">
        <f aca="false">IF(入力シート!$E$169="無","",CONCATENATE("□"," ",入力シート!$D$169," ",入力シート!$I$169,入力シート!$K$169,"　　"))</f>
        <v>□ 乾電池 個　　</v>
      </c>
      <c r="P286" s="378"/>
      <c r="Q286" s="378"/>
    </row>
    <row r="287" customFormat="false" ht="22.5" hidden="false" customHeight="true" outlineLevel="0" collapsed="false">
      <c r="C287" s="375"/>
      <c r="D287" s="375"/>
      <c r="E287" s="379" t="str">
        <f aca="false">CONCATENATE(N287,O287)</f>
        <v> 0</v>
      </c>
      <c r="F287" s="379"/>
      <c r="G287" s="379"/>
      <c r="H287" s="379"/>
      <c r="I287" s="379"/>
      <c r="J287" s="379"/>
      <c r="K287" s="379"/>
      <c r="L287" s="377"/>
      <c r="M287" s="377"/>
      <c r="N287" s="378" t="s">
        <v>361</v>
      </c>
      <c r="O287" s="380" t="n">
        <f aca="false">入力シート!$E$171</f>
        <v>0</v>
      </c>
      <c r="P287" s="378"/>
      <c r="Q287" s="378"/>
    </row>
    <row r="288" customFormat="false" ht="22.5" hidden="false" customHeight="true" outlineLevel="0" collapsed="false">
      <c r="C288" s="381" t="s">
        <v>335</v>
      </c>
      <c r="D288" s="381"/>
      <c r="E288" s="382" t="str">
        <f aca="false">CONCATENATE(" ",N288,O288,P288)</f>
        <v> □ 従業員名簿 　　□ 利用者名簿 　　□ 案内旗 枚　　</v>
      </c>
      <c r="F288" s="382"/>
      <c r="G288" s="382"/>
      <c r="H288" s="382"/>
      <c r="I288" s="382"/>
      <c r="J288" s="382"/>
      <c r="K288" s="382"/>
      <c r="L288" s="377"/>
      <c r="M288" s="377"/>
      <c r="N288" s="378" t="str">
        <f aca="false">IF(入力シート!$E$176="無","",CONCATENATE("□"," ",入力シート!$D$176," ",入力シート!$I$176,入力シート!$K$176,"　　"))</f>
        <v>□ 従業員名簿 　　</v>
      </c>
      <c r="O288" s="378" t="str">
        <f aca="false">IF(入力シート!$E$178="無","",CONCATENATE("□"," ",入力シート!$D$178," ",入力シート!$I$178,入力シート!$K$178,"　　"))</f>
        <v>□ 利用者名簿 　　</v>
      </c>
      <c r="P288" s="378" t="str">
        <f aca="false">IF(入力シート!$E$180="無","",CONCATENATE("□"," ",入力シート!$D$180," ",入力シート!$I$180,入力シート!$K$180,"　　"))</f>
        <v>□ 案内旗 枚　　</v>
      </c>
    </row>
    <row r="289" customFormat="false" ht="22.5" hidden="false" customHeight="true" outlineLevel="0" collapsed="false">
      <c r="C289" s="381"/>
      <c r="D289" s="381"/>
      <c r="E289" s="379" t="str">
        <f aca="false">CONCATENATE(" ",N289,O289,P289)</f>
        <v> □ 携帯電話 台　　□ 携帯電話用ﾊﾞｯﾃﾘｰ 個　　</v>
      </c>
      <c r="F289" s="379"/>
      <c r="G289" s="379"/>
      <c r="H289" s="379"/>
      <c r="I289" s="379"/>
      <c r="J289" s="379"/>
      <c r="K289" s="379"/>
      <c r="L289" s="377"/>
      <c r="M289" s="377"/>
      <c r="N289" s="378" t="str">
        <f aca="false">IF(入力シート!$E$182="無","",CONCATENATE("□"," ",入力シート!$D$182," ",入力シート!$I$182,入力シート!$K$182,"　　"))</f>
        <v>□ 携帯電話 台　　</v>
      </c>
      <c r="O289" s="378" t="str">
        <f aca="false">IF(入力シート!$E$184="無","",CONCATENATE("□"," ",入力シート!$D$184," ",入力シート!$I$184,入力シート!$K$184,"　　"))</f>
        <v>□ 携帯電話用ﾊﾞｯﾃﾘｰ 個　　</v>
      </c>
      <c r="P289" s="378"/>
    </row>
    <row r="290" customFormat="false" ht="22.5" hidden="false" customHeight="true" outlineLevel="0" collapsed="false">
      <c r="C290" s="381"/>
      <c r="D290" s="381"/>
      <c r="E290" s="379" t="str">
        <f aca="false">CONCATENATE(" ",N290,O290,P290)</f>
        <v> □ 拡声器 台　　□ 懐中電灯 台　　□ 乾電池 個　　</v>
      </c>
      <c r="F290" s="379"/>
      <c r="G290" s="379"/>
      <c r="H290" s="379"/>
      <c r="I290" s="379"/>
      <c r="J290" s="379"/>
      <c r="K290" s="379"/>
      <c r="L290" s="377"/>
      <c r="M290" s="377"/>
      <c r="N290" s="378" t="str">
        <f aca="false">IF(入力シート!$E$186="無","",CONCATENATE("□"," ",入力シート!$D$186," ",入力シート!$I$186,入力シート!$K$186,"　　"))</f>
        <v>□ 拡声器 台　　</v>
      </c>
      <c r="O290" s="378" t="str">
        <f aca="false">IF(入力シート!$E$188="無","",CONCATENATE("□"," ",入力シート!$D$188," ",入力シート!$I$188,入力シート!$K$188,"　　"))</f>
        <v>□ 懐中電灯 台　　</v>
      </c>
      <c r="P290" s="378" t="str">
        <f aca="false">IF(入力シート!$E$190="無","",CONCATENATE("□"," ",入力シート!$D$190," ",入力シート!$I$190,入力シート!$K$190,"　　"))</f>
        <v>□ 乾電池 個　　</v>
      </c>
    </row>
    <row r="291" customFormat="false" ht="22.5" hidden="false" customHeight="true" outlineLevel="0" collapsed="false">
      <c r="C291" s="381"/>
      <c r="D291" s="381"/>
      <c r="E291" s="379" t="str">
        <f aca="false">CONCATENATE(" ",N291,O291,P291)</f>
        <v> □ ﾗｲﾌｼﾞｬｹｯﾄ 着　　□ 蛍光塗料 個　　</v>
      </c>
      <c r="F291" s="379"/>
      <c r="G291" s="379"/>
      <c r="H291" s="379"/>
      <c r="I291" s="379"/>
      <c r="J291" s="379"/>
      <c r="K291" s="379"/>
      <c r="L291" s="377"/>
      <c r="M291" s="377"/>
      <c r="N291" s="378" t="str">
        <f aca="false">IF(入力シート!$E$192="無","",CONCATENATE("□"," ",入力シート!$D$192," ",入力シート!$I$192,入力シート!$K$192,"　　"))</f>
        <v>□ ﾗｲﾌｼﾞｬｹｯﾄ 着　　</v>
      </c>
      <c r="O291" s="378" t="str">
        <f aca="false">IF(入力シート!$E$194="無","",CONCATENATE("□"," ",入力シート!$D$194," ",入力シート!$I$194,入力シート!$K$194,"　　"))</f>
        <v>□ 蛍光塗料 個　　</v>
      </c>
    </row>
    <row r="292" customFormat="false" ht="22.5" hidden="false" customHeight="true" outlineLevel="0" collapsed="false">
      <c r="C292" s="381"/>
      <c r="D292" s="381"/>
      <c r="E292" s="379" t="str">
        <f aca="false">CONCATENATE(N292,O292)</f>
        <v> 0</v>
      </c>
      <c r="F292" s="379"/>
      <c r="G292" s="379"/>
      <c r="H292" s="379"/>
      <c r="I292" s="379"/>
      <c r="J292" s="379"/>
      <c r="K292" s="379"/>
      <c r="L292" s="377"/>
      <c r="M292" s="377"/>
      <c r="N292" s="184" t="s">
        <v>361</v>
      </c>
      <c r="O292" s="380" t="n">
        <f aca="false">入力シート!$E$196</f>
        <v>0</v>
      </c>
      <c r="P292" s="378"/>
    </row>
    <row r="293" customFormat="false" ht="22.5" hidden="false" customHeight="true" outlineLevel="0" collapsed="false">
      <c r="C293" s="381" t="s">
        <v>362</v>
      </c>
      <c r="D293" s="381"/>
      <c r="E293" s="382" t="str">
        <f aca="false">CONCATENATE(" ",N293,O293,P293)</f>
        <v> □ 水 日分　　□ 食料 日分　　</v>
      </c>
      <c r="F293" s="382"/>
      <c r="G293" s="382"/>
      <c r="H293" s="382"/>
      <c r="I293" s="382"/>
      <c r="J293" s="382"/>
      <c r="K293" s="382"/>
      <c r="L293" s="377"/>
      <c r="M293" s="377"/>
      <c r="N293" s="378" t="str">
        <f aca="false">IF(入力シート!$E$201="無","",CONCATENATE("□"," ",入力シート!$D$201," ",入力シート!$I$201,入力シート!$K$201,"　　"))</f>
        <v>□ 水 日分　　</v>
      </c>
      <c r="O293" s="378" t="str">
        <f aca="false">IF(入力シート!$E$203="無","",CONCATENATE("□"," ",入力シート!$D$203," ",入力シート!$I$203,入力シート!$K$203,"　　"))</f>
        <v>□ 食料 日分　　</v>
      </c>
    </row>
    <row r="294" customFormat="false" ht="22.5" hidden="false" customHeight="true" outlineLevel="0" collapsed="false">
      <c r="C294" s="381"/>
      <c r="D294" s="381"/>
      <c r="E294" s="379" t="str">
        <f aca="false">CONCATENATE(" ",N294,O294,P294)</f>
        <v> □ 寝具 人分　　□ 防寒具 人分　　</v>
      </c>
      <c r="F294" s="379"/>
      <c r="G294" s="379"/>
      <c r="H294" s="379"/>
      <c r="I294" s="379"/>
      <c r="J294" s="379"/>
      <c r="K294" s="379"/>
      <c r="L294" s="377"/>
      <c r="M294" s="377"/>
      <c r="N294" s="378" t="str">
        <f aca="false">IF(入力シート!$E$205="無","",CONCATENATE("□"," ",入力シート!$D$205," ",入力シート!$I$205,入力シート!$K$205,"　　"))</f>
        <v>□ 寝具 人分　　</v>
      </c>
      <c r="O294" s="378" t="str">
        <f aca="false">IF(入力シート!$E$207="無","",CONCATENATE("□"," ",入力シート!$D$207," ",入力シート!$I$207,入力シート!$K$207,"　　"))</f>
        <v>□ 防寒具 人分　　</v>
      </c>
    </row>
    <row r="295" customFormat="false" ht="22.5" hidden="false" customHeight="true" outlineLevel="0" collapsed="false">
      <c r="C295" s="381"/>
      <c r="D295" s="381"/>
      <c r="E295" s="379" t="str">
        <f aca="false">CONCATENATE(N295,O295)</f>
        <v> 0</v>
      </c>
      <c r="F295" s="379"/>
      <c r="G295" s="379"/>
      <c r="H295" s="379"/>
      <c r="I295" s="379"/>
      <c r="J295" s="379"/>
      <c r="K295" s="379"/>
      <c r="L295" s="377"/>
      <c r="M295" s="377"/>
      <c r="N295" s="184" t="s">
        <v>361</v>
      </c>
      <c r="O295" s="380" t="n">
        <f aca="false">入力シート!$E$209</f>
        <v>0</v>
      </c>
    </row>
    <row r="296" customFormat="false" ht="22.5" hidden="false" customHeight="true" outlineLevel="0" collapsed="false">
      <c r="C296" s="383" t="s">
        <v>363</v>
      </c>
      <c r="D296" s="383"/>
      <c r="E296" s="384" t="str">
        <f aca="false">CONCATENATE(" ",N296,O296,P296)</f>
        <v> □ おむつ 枚　　□ おしりふき 枚　　</v>
      </c>
      <c r="F296" s="384"/>
      <c r="G296" s="384"/>
      <c r="H296" s="384"/>
      <c r="I296" s="384"/>
      <c r="J296" s="384"/>
      <c r="K296" s="384"/>
      <c r="L296" s="377"/>
      <c r="M296" s="377"/>
      <c r="N296" s="378" t="str">
        <f aca="false">IF(入力シート!$E$214="無","",CONCATENATE("□"," ",入力シート!$D$214," ",入力シート!$I$214,入力シート!$K$214,"　　"))</f>
        <v>□ おむつ 枚　　</v>
      </c>
      <c r="O296" s="378" t="str">
        <f aca="false">IF(入力シート!$E$216="無","",CONCATENATE("□"," ",入力シート!$D$216," ",入力シート!$I$216,入力シート!$K$216,"　　"))</f>
        <v>□ おしりふき 枚　　</v>
      </c>
    </row>
    <row r="297" customFormat="false" ht="22.5" hidden="false" customHeight="true" outlineLevel="0" collapsed="false">
      <c r="C297" s="375" t="s">
        <v>364</v>
      </c>
      <c r="D297" s="375"/>
      <c r="E297" s="379" t="str">
        <f aca="false">CONCATENATE(" ",N297,O297,P297)</f>
        <v> □ 常備薬 回分　　</v>
      </c>
      <c r="F297" s="379"/>
      <c r="G297" s="379"/>
      <c r="H297" s="379"/>
      <c r="I297" s="379"/>
      <c r="J297" s="379"/>
      <c r="K297" s="379"/>
      <c r="L297" s="377"/>
      <c r="M297" s="377"/>
      <c r="N297" s="378" t="str">
        <f aca="false">IF(入力シート!$E$218="無","",CONCATENATE("□"," ",入力シート!$D$218," ",入力シート!$I$218,入力シート!$K$218,"　　"))</f>
        <v>□ 常備薬 回分　　</v>
      </c>
    </row>
    <row r="298" customFormat="false" ht="22.5" hidden="false" customHeight="true" outlineLevel="0" collapsed="false">
      <c r="C298" s="383" t="s">
        <v>365</v>
      </c>
      <c r="D298" s="383"/>
      <c r="E298" s="384" t="str">
        <f aca="false">CONCATENATE(" ",N298,O298,P298)</f>
        <v> □ おやつ 個　　□ おんぶひも 個　　□ その他 　　</v>
      </c>
      <c r="F298" s="384"/>
      <c r="G298" s="384"/>
      <c r="H298" s="384"/>
      <c r="I298" s="384"/>
      <c r="J298" s="384"/>
      <c r="K298" s="384"/>
      <c r="L298" s="377"/>
      <c r="M298" s="377"/>
      <c r="N298" s="378" t="str">
        <f aca="false">IF(入力シート!$E$220="無","",CONCATENATE("□"," ",入力シート!$D$220," ",入力シート!$I$220,入力シート!$K$220,"　　"))</f>
        <v>□ おやつ 個　　</v>
      </c>
      <c r="O298" s="378" t="str">
        <f aca="false">IF(入力シート!$E$222="無","",CONCATENATE("□"," ",入力シート!$D$222," ",入力シート!$I$222,入力シート!$K$222,"　　"))</f>
        <v>□ おんぶひも 個　　</v>
      </c>
      <c r="P298" s="378" t="str">
        <f aca="false">IF(入力シート!$E$224="無","",CONCATENATE("□"," ",入力シート!$D$224," ",入力シート!$I$224,入力シート!$K$224,"　　"))</f>
        <v>□ その他 　　</v>
      </c>
    </row>
    <row r="299" customFormat="false" ht="22.5" hidden="false" customHeight="true" outlineLevel="0" collapsed="false">
      <c r="C299" s="385" t="s">
        <v>366</v>
      </c>
      <c r="D299" s="385"/>
      <c r="E299" s="382" t="str">
        <f aca="false">CONCATENATE(" ",N299,O299,P299)</f>
        <v> □ ｳｪｯﾄﾃｨｯｼｭ 枚　　□ ｺﾞﾐ袋 枚　　□ ﾀｵﾙ 枚　　</v>
      </c>
      <c r="F299" s="382"/>
      <c r="G299" s="382"/>
      <c r="H299" s="382"/>
      <c r="I299" s="382"/>
      <c r="J299" s="382"/>
      <c r="K299" s="382"/>
      <c r="L299" s="377"/>
      <c r="M299" s="377"/>
      <c r="N299" s="378" t="str">
        <f aca="false">IF(入力シート!$E$228="無","",CONCATENATE("□"," ",入力シート!$D$228," ",入力シート!$I$228,入力シート!$K$228,"　　"))</f>
        <v>□ ｳｪｯﾄﾃｨｯｼｭ 枚　　</v>
      </c>
      <c r="O299" s="378" t="str">
        <f aca="false">IF(入力シート!$E$230="無","",CONCATENATE("□"," ",入力シート!$D$230," ",入力シート!$I$230,入力シート!$K$230,"　　"))</f>
        <v>□ ｺﾞﾐ袋 枚　　</v>
      </c>
      <c r="P299" s="378" t="str">
        <f aca="false">IF(入力シート!$E$232="無","",CONCATENATE("□"," ",入力シート!$D$232," ",入力シート!$I$232,入力シート!$K$232,"　　"))</f>
        <v>□ ﾀｵﾙ 枚　　</v>
      </c>
    </row>
    <row r="300" customFormat="false" ht="22.5" hidden="false" customHeight="true" outlineLevel="0" collapsed="false">
      <c r="C300" s="385"/>
      <c r="D300" s="385"/>
      <c r="E300" s="386" t="str">
        <f aca="false">CONCATENATE(N300,O300)</f>
        <v> 0</v>
      </c>
      <c r="F300" s="386"/>
      <c r="G300" s="386"/>
      <c r="H300" s="386"/>
      <c r="I300" s="386"/>
      <c r="J300" s="386"/>
      <c r="K300" s="386"/>
      <c r="L300" s="377"/>
      <c r="M300" s="377"/>
      <c r="N300" s="184" t="s">
        <v>361</v>
      </c>
      <c r="O300" s="380" t="n">
        <f aca="false">入力シート!$E$234</f>
        <v>0</v>
      </c>
      <c r="P300" s="378"/>
    </row>
    <row r="301" customFormat="false" ht="17.25" hidden="false" customHeight="true" outlineLevel="0" collapsed="false">
      <c r="B301" s="254"/>
      <c r="C301" s="249"/>
      <c r="D301" s="249"/>
      <c r="E301" s="387"/>
      <c r="F301" s="387"/>
      <c r="G301" s="387"/>
      <c r="H301" s="387"/>
      <c r="I301" s="387"/>
      <c r="J301" s="387"/>
      <c r="K301" s="387"/>
      <c r="L301" s="387"/>
      <c r="M301" s="387"/>
    </row>
    <row r="302" customFormat="false" ht="17.25" hidden="false" customHeight="true" outlineLevel="0" collapsed="false">
      <c r="C302" s="315"/>
      <c r="D302" s="315"/>
      <c r="E302" s="315"/>
      <c r="F302" s="315"/>
      <c r="G302" s="315"/>
      <c r="H302" s="315"/>
      <c r="I302" s="315"/>
      <c r="J302" s="315"/>
      <c r="K302" s="315"/>
      <c r="L302" s="377"/>
      <c r="M302" s="377"/>
      <c r="O302" s="380"/>
    </row>
    <row r="303" customFormat="false" ht="22.5" hidden="false" customHeight="true" outlineLevel="0" collapsed="false">
      <c r="C303" s="388" t="s">
        <v>367</v>
      </c>
      <c r="D303" s="388"/>
      <c r="E303" s="388"/>
      <c r="F303" s="388"/>
      <c r="G303" s="388"/>
      <c r="H303" s="388"/>
      <c r="I303" s="388"/>
      <c r="J303" s="388"/>
      <c r="K303" s="388"/>
      <c r="L303" s="374"/>
      <c r="M303" s="374"/>
    </row>
    <row r="304" customFormat="false" ht="22.5" hidden="false" customHeight="true" outlineLevel="0" collapsed="false">
      <c r="C304" s="389" t="s">
        <v>189</v>
      </c>
      <c r="D304" s="389"/>
      <c r="E304" s="389"/>
      <c r="F304" s="389"/>
      <c r="G304" s="390" t="s">
        <v>190</v>
      </c>
      <c r="H304" s="390"/>
      <c r="I304" s="390"/>
      <c r="J304" s="390"/>
      <c r="K304" s="390"/>
      <c r="L304" s="374"/>
      <c r="M304" s="374"/>
    </row>
    <row r="305" customFormat="false" ht="22.5" hidden="false" customHeight="true" outlineLevel="0" collapsed="false">
      <c r="C305" s="391" t="str">
        <f aca="false">入力シート!D240</f>
        <v>避難情報・伝達に係る機材</v>
      </c>
      <c r="D305" s="391"/>
      <c r="E305" s="391"/>
      <c r="F305" s="391"/>
      <c r="G305" s="392" t="n">
        <f aca="false">入力シート!F240</f>
        <v>0</v>
      </c>
      <c r="H305" s="392"/>
      <c r="I305" s="392"/>
      <c r="J305" s="392"/>
      <c r="K305" s="392"/>
      <c r="L305" s="377"/>
      <c r="M305" s="377"/>
      <c r="N305" s="378" t="str">
        <f aca="false">IF([1]入力シート!$e$158="無","",CONCATENATE("□"," ",[1]入力シート!$d$158," ",[1]入力シート!$i$158,[1]入力シート!$k$158,"　　"))</f>
        <v>□ ﾃﾚﾋﾞ 1台　　</v>
      </c>
      <c r="O305" s="378" t="str">
        <f aca="false">IF([1]入力シート!$e$160="無","",CONCATENATE("□"," ",[1]入力シート!$d$160," ",[1]入力シート!$i$160,[1]入力シート!$k$160,"　　"))</f>
        <v>□ ﾗｼﾞｵ 2器　　</v>
      </c>
      <c r="P305" s="378" t="str">
        <f aca="false">IF([1]入力シート!$e$162="無","",CONCATENATE("□"," ",[1]入力シート!$d$162," ",[1]入力シート!$i$162,[1]入力シート!$k$162,"　　"))</f>
        <v>□ ﾀﾌﾞﾚｯﾄ端末 2台　　</v>
      </c>
      <c r="Q305" s="378"/>
    </row>
    <row r="306" customFormat="false" ht="22.5" hidden="false" customHeight="true" outlineLevel="0" collapsed="false">
      <c r="C306" s="393" t="str">
        <f aca="false">入力シート!D242</f>
        <v>避難誘導に係る機材</v>
      </c>
      <c r="D306" s="393"/>
      <c r="E306" s="393"/>
      <c r="F306" s="393"/>
      <c r="G306" s="394" t="n">
        <f aca="false">入力シート!F242</f>
        <v>0</v>
      </c>
      <c r="H306" s="394"/>
      <c r="I306" s="394"/>
      <c r="J306" s="394"/>
      <c r="K306" s="394"/>
      <c r="L306" s="377"/>
      <c r="M306" s="377"/>
      <c r="N306" s="378" t="str">
        <f aca="false">IF([1]入力シート!$e$164="無","",CONCATENATE("□"," ",[1]入力シート!$d$164," ",[1]入力シート!$i$164,[1]入力シート!$k$164,"　　"))</f>
        <v>□ ﾌｧｯｸｽ 1台　　</v>
      </c>
      <c r="O306" s="378" t="str">
        <f aca="false">IF([1]入力シート!$e$166="無","",CONCATENATE("□"," ",[1]入力シート!$d$166," ",[1]入力シート!$i$166,[1]入力シート!$k$166,"　　"))</f>
        <v>□ 携帯電話 3台　　</v>
      </c>
      <c r="P306" s="378" t="str">
        <f aca="false">IF([1]入力シート!$e$168="無","",CONCATENATE("□"," ",[1]入力シート!$d$168," ",[1]入力シート!$i$168,[1]入力シート!$k$168,"　　"))</f>
        <v>□ 懐中電灯 2台　　</v>
      </c>
      <c r="Q306" s="378"/>
    </row>
    <row r="307" customFormat="false" ht="22.5" hidden="false" customHeight="true" outlineLevel="0" collapsed="false">
      <c r="C307" s="393" t="str">
        <f aca="false">入力シート!D244</f>
        <v>屋内安全確保に係る機材</v>
      </c>
      <c r="D307" s="393"/>
      <c r="E307" s="393"/>
      <c r="F307" s="393"/>
      <c r="G307" s="394" t="n">
        <f aca="false">入力シート!F244</f>
        <v>0</v>
      </c>
      <c r="H307" s="394"/>
      <c r="I307" s="394"/>
      <c r="J307" s="394"/>
      <c r="K307" s="394"/>
      <c r="L307" s="377"/>
      <c r="M307" s="377"/>
      <c r="N307" s="378" t="str">
        <f aca="false">IF([1]入力シート!$e$170="無","",CONCATENATE("□"," ",[1]入力シート!$d$170," ",[1]入力シート!$i$170,[1]入力シート!$k$170,"　　"))</f>
        <v>□ 携帯電話用ﾊﾞｯﾃﾘｰ 2個　　</v>
      </c>
      <c r="O307" s="378" t="str">
        <f aca="false">IF([1]入力シート!$e$172="無","",CONCATENATE("□"," ",[1]入力シート!$d$172," ",[1]入力シート!$i$172,[1]入力シート!$k$172,"　　"))</f>
        <v>□ 乾電池 5個　　</v>
      </c>
      <c r="P307" s="378"/>
      <c r="Q307" s="378"/>
    </row>
    <row r="308" customFormat="false" ht="22.5" hidden="false" customHeight="true" outlineLevel="0" collapsed="false">
      <c r="C308" s="393" t="str">
        <f aca="false">入力シート!D246</f>
        <v>施設利用者に係る機材</v>
      </c>
      <c r="D308" s="393"/>
      <c r="E308" s="393"/>
      <c r="F308" s="393"/>
      <c r="G308" s="394" t="n">
        <f aca="false">入力シート!F246</f>
        <v>0</v>
      </c>
      <c r="H308" s="394"/>
      <c r="I308" s="394"/>
      <c r="J308" s="394"/>
      <c r="K308" s="394"/>
      <c r="L308" s="377"/>
      <c r="M308" s="377"/>
      <c r="N308" s="378" t="s">
        <v>361</v>
      </c>
      <c r="O308" s="380" t="n">
        <f aca="false">[1]入力シート!$e$174</f>
        <v>0</v>
      </c>
      <c r="P308" s="378"/>
      <c r="Q308" s="378"/>
    </row>
    <row r="309" customFormat="false" ht="35.25" hidden="false" customHeight="true" outlineLevel="0" collapsed="false">
      <c r="B309" s="212"/>
      <c r="C309" s="212"/>
      <c r="D309" s="212"/>
      <c r="E309" s="212"/>
      <c r="F309" s="212"/>
      <c r="G309" s="212"/>
      <c r="H309" s="212"/>
      <c r="I309" s="212"/>
      <c r="J309" s="212"/>
      <c r="K309" s="212"/>
      <c r="L309" s="212"/>
      <c r="M309" s="212"/>
    </row>
    <row r="310" customFormat="false" ht="35.25" hidden="false" customHeight="true" outlineLevel="0" collapsed="false">
      <c r="B310" s="212"/>
      <c r="C310" s="212"/>
      <c r="D310" s="212"/>
      <c r="E310" s="212"/>
      <c r="F310" s="212"/>
      <c r="G310" s="212"/>
      <c r="H310" s="212"/>
      <c r="I310" s="212"/>
      <c r="J310" s="212"/>
      <c r="K310" s="212"/>
      <c r="L310" s="212"/>
      <c r="M310" s="212"/>
    </row>
    <row r="311" customFormat="false" ht="12.75" hidden="false" customHeight="true" outlineLevel="0" collapsed="false">
      <c r="B311" s="212"/>
      <c r="C311" s="212"/>
      <c r="D311" s="212"/>
      <c r="E311" s="212"/>
      <c r="F311" s="212"/>
      <c r="G311" s="212"/>
      <c r="H311" s="212"/>
      <c r="I311" s="212"/>
      <c r="J311" s="212"/>
      <c r="K311" s="212"/>
      <c r="L311" s="212"/>
      <c r="M311" s="212"/>
    </row>
    <row r="312" customFormat="false" ht="22.5" hidden="false" customHeight="true" outlineLevel="0" collapsed="false">
      <c r="B312" s="204" t="s">
        <v>236</v>
      </c>
      <c r="C312" s="205" t="s">
        <v>368</v>
      </c>
      <c r="D312" s="205"/>
      <c r="E312" s="205"/>
      <c r="F312" s="205"/>
      <c r="G312" s="205"/>
      <c r="H312" s="205"/>
      <c r="I312" s="205"/>
      <c r="J312" s="205"/>
      <c r="K312" s="263"/>
      <c r="L312" s="337"/>
      <c r="M312" s="212"/>
    </row>
    <row r="313" customFormat="false" ht="18" hidden="false" customHeight="true" outlineLevel="0" collapsed="false">
      <c r="B313" s="188"/>
      <c r="C313" s="188"/>
      <c r="K313" s="216"/>
      <c r="L313" s="212"/>
      <c r="M313" s="212"/>
    </row>
    <row r="314" customFormat="false" ht="34.5" hidden="false" customHeight="true" outlineLevel="0" collapsed="false">
      <c r="B314" s="395" t="s">
        <v>241</v>
      </c>
      <c r="C314" s="396" t="str">
        <f aca="false">CONCATENATE(N314,入力シート!E254,O314,入力シート!E252,P314)</f>
        <v>毎年月にに避難確保計画を共有し、周知する。</v>
      </c>
      <c r="D314" s="396"/>
      <c r="E314" s="396"/>
      <c r="F314" s="396"/>
      <c r="G314" s="396"/>
      <c r="H314" s="396"/>
      <c r="I314" s="396"/>
      <c r="J314" s="396"/>
      <c r="K314" s="396"/>
      <c r="L314" s="212"/>
      <c r="M314" s="212"/>
      <c r="N314" s="397" t="s">
        <v>369</v>
      </c>
      <c r="O314" s="397" t="s">
        <v>370</v>
      </c>
      <c r="P314" s="397" t="s">
        <v>371</v>
      </c>
      <c r="Q314" s="397"/>
      <c r="R314" s="397"/>
    </row>
    <row r="315" customFormat="false" ht="7.5" hidden="false" customHeight="true" outlineLevel="0" collapsed="false">
      <c r="B315" s="202"/>
      <c r="C315" s="212"/>
      <c r="D315" s="212"/>
      <c r="E315" s="212"/>
      <c r="F315" s="212"/>
      <c r="G315" s="212"/>
      <c r="H315" s="212"/>
      <c r="I315" s="212"/>
      <c r="J315" s="212"/>
      <c r="K315" s="212"/>
      <c r="L315" s="212"/>
      <c r="M315" s="212"/>
      <c r="N315" s="397"/>
      <c r="O315" s="397"/>
      <c r="P315" s="397"/>
      <c r="Q315" s="397"/>
      <c r="R315" s="397"/>
    </row>
    <row r="316" customFormat="false" ht="18" hidden="false" customHeight="true" outlineLevel="0" collapsed="false">
      <c r="B316" s="314" t="s">
        <v>241</v>
      </c>
      <c r="C316" s="315" t="str">
        <f aca="false">CONCATENATE(N316,入力シート!E261,O316,入力シート!E259,P316)</f>
        <v>毎年月にを対象に研修を実施する。</v>
      </c>
      <c r="D316" s="315"/>
      <c r="E316" s="315"/>
      <c r="F316" s="315"/>
      <c r="G316" s="315"/>
      <c r="H316" s="315"/>
      <c r="I316" s="315"/>
      <c r="J316" s="315"/>
      <c r="K316" s="315"/>
      <c r="L316" s="212"/>
      <c r="M316" s="212"/>
      <c r="N316" s="397" t="s">
        <v>369</v>
      </c>
      <c r="O316" s="397" t="s">
        <v>370</v>
      </c>
      <c r="P316" s="397" t="s">
        <v>372</v>
      </c>
      <c r="Q316" s="397"/>
      <c r="R316" s="397"/>
    </row>
    <row r="317" customFormat="false" ht="7.5" hidden="false" customHeight="true" outlineLevel="0" collapsed="false">
      <c r="B317" s="202"/>
      <c r="C317" s="212"/>
      <c r="D317" s="212"/>
      <c r="E317" s="212"/>
      <c r="F317" s="212"/>
      <c r="G317" s="212"/>
      <c r="H317" s="212"/>
      <c r="I317" s="212"/>
      <c r="J317" s="212"/>
      <c r="K317" s="212"/>
      <c r="L317" s="212"/>
      <c r="M317" s="212"/>
      <c r="N317" s="397"/>
      <c r="O317" s="397"/>
      <c r="P317" s="397"/>
      <c r="Q317" s="397"/>
      <c r="R317" s="397"/>
    </row>
    <row r="318" customFormat="false" ht="35.25" hidden="false" customHeight="true" outlineLevel="0" collapsed="false">
      <c r="B318" s="395" t="s">
        <v>241</v>
      </c>
      <c r="C318" s="301" t="str">
        <f aca="false">CONCATENATE(N318,入力シート!E267,O318,入力シート!E265,P318,入力シート!E269,Q318)</f>
        <v>毎年月にを対象に、に関する訓練を実施し、加古川市に訓練結果を報告する。また、訓練後は参加者全員で振り返りを行う。</v>
      </c>
      <c r="D318" s="301"/>
      <c r="E318" s="301"/>
      <c r="F318" s="301"/>
      <c r="G318" s="301"/>
      <c r="H318" s="301"/>
      <c r="I318" s="301"/>
      <c r="J318" s="301"/>
      <c r="K318" s="301"/>
      <c r="L318" s="212"/>
      <c r="M318" s="212"/>
      <c r="N318" s="397" t="s">
        <v>369</v>
      </c>
      <c r="O318" s="397" t="s">
        <v>370</v>
      </c>
      <c r="P318" s="397" t="s">
        <v>373</v>
      </c>
      <c r="Q318" s="397" t="s">
        <v>374</v>
      </c>
      <c r="R318" s="397"/>
    </row>
    <row r="319" customFormat="false" ht="7.5" hidden="false" customHeight="true" outlineLevel="0" collapsed="false">
      <c r="B319" s="202"/>
      <c r="C319" s="212"/>
      <c r="D319" s="212"/>
      <c r="E319" s="212"/>
      <c r="F319" s="212"/>
      <c r="G319" s="212"/>
      <c r="H319" s="212"/>
      <c r="I319" s="212"/>
      <c r="J319" s="212"/>
      <c r="K319" s="212"/>
      <c r="L319" s="212"/>
      <c r="M319" s="212"/>
      <c r="N319" s="397"/>
      <c r="O319" s="397"/>
      <c r="P319" s="397"/>
      <c r="Q319" s="397"/>
      <c r="R319" s="397"/>
    </row>
    <row r="320" customFormat="false" ht="35.25" hidden="false" customHeight="true" outlineLevel="0" collapsed="false">
      <c r="B320" s="395" t="s">
        <v>241</v>
      </c>
      <c r="C320" s="301" t="str">
        <f aca="false">CONCATENATE(N320,入力シート!E276,O320,入力シート!E274,P320,入力シート!E271,Q320)</f>
        <v>毎年月には、振り返りであげられた意見や問題点を踏まえて、避難確保計画を見直す。</v>
      </c>
      <c r="D320" s="301"/>
      <c r="E320" s="301"/>
      <c r="F320" s="301"/>
      <c r="G320" s="301"/>
      <c r="H320" s="301"/>
      <c r="I320" s="301"/>
      <c r="J320" s="301"/>
      <c r="K320" s="301"/>
      <c r="L320" s="212"/>
      <c r="M320" s="212"/>
      <c r="N320" s="397" t="s">
        <v>369</v>
      </c>
      <c r="O320" s="397" t="s">
        <v>370</v>
      </c>
      <c r="P320" s="397" t="s">
        <v>375</v>
      </c>
      <c r="Q320" s="397" t="s">
        <v>376</v>
      </c>
      <c r="R320" s="397"/>
    </row>
    <row r="321" customFormat="false" ht="24.75" hidden="false" customHeight="true" outlineLevel="0" collapsed="false">
      <c r="B321" s="212"/>
      <c r="C321" s="212"/>
      <c r="D321" s="212"/>
      <c r="E321" s="212"/>
      <c r="F321" s="212"/>
      <c r="G321" s="212"/>
      <c r="H321" s="212"/>
      <c r="I321" s="212"/>
      <c r="J321" s="212"/>
      <c r="K321" s="212"/>
      <c r="L321" s="212"/>
      <c r="M321" s="212"/>
    </row>
    <row r="322" customFormat="false" ht="7.5" hidden="false" customHeight="true" outlineLevel="0" collapsed="false">
      <c r="B322" s="212"/>
      <c r="C322" s="212"/>
      <c r="D322" s="212"/>
      <c r="E322" s="212"/>
      <c r="F322" s="212"/>
      <c r="G322" s="212"/>
      <c r="H322" s="212"/>
      <c r="I322" s="212"/>
      <c r="J322" s="212"/>
      <c r="K322" s="212"/>
      <c r="L322" s="212"/>
      <c r="M322" s="212"/>
    </row>
    <row r="323" customFormat="false" ht="22.5" hidden="false" customHeight="true" outlineLevel="0" collapsed="false">
      <c r="B323" s="204" t="s">
        <v>238</v>
      </c>
      <c r="C323" s="205" t="s">
        <v>377</v>
      </c>
      <c r="D323" s="205"/>
      <c r="E323" s="205"/>
      <c r="F323" s="205"/>
      <c r="G323" s="205"/>
      <c r="H323" s="205"/>
      <c r="I323" s="205"/>
      <c r="J323" s="205"/>
      <c r="K323" s="263"/>
      <c r="L323" s="337"/>
      <c r="M323" s="212"/>
    </row>
    <row r="324" customFormat="false" ht="18" hidden="false" customHeight="true" outlineLevel="0" collapsed="false">
      <c r="B324" s="188"/>
      <c r="C324" s="188"/>
      <c r="K324" s="216"/>
      <c r="L324" s="212"/>
      <c r="M324" s="212"/>
    </row>
    <row r="325" customFormat="false" ht="18" hidden="false" customHeight="true" outlineLevel="0" collapsed="false">
      <c r="B325" s="314" t="s">
        <v>241</v>
      </c>
      <c r="C325" s="315" t="s">
        <v>378</v>
      </c>
      <c r="D325" s="315"/>
      <c r="E325" s="315"/>
      <c r="F325" s="315"/>
      <c r="G325" s="315"/>
      <c r="H325" s="315"/>
      <c r="I325" s="315"/>
      <c r="J325" s="315"/>
      <c r="K325" s="315"/>
      <c r="L325" s="212"/>
      <c r="M325" s="212"/>
    </row>
    <row r="326" customFormat="false" ht="7.5" hidden="false" customHeight="true" outlineLevel="0" collapsed="false">
      <c r="B326" s="212"/>
      <c r="C326" s="212"/>
      <c r="D326" s="212"/>
      <c r="E326" s="212"/>
      <c r="F326" s="212"/>
      <c r="G326" s="212"/>
      <c r="H326" s="212"/>
      <c r="I326" s="212"/>
      <c r="J326" s="212"/>
      <c r="K326" s="212"/>
      <c r="L326" s="212"/>
      <c r="M326" s="212"/>
    </row>
    <row r="327" customFormat="false" ht="18" hidden="false" customHeight="true" outlineLevel="0" collapsed="false">
      <c r="B327" s="314" t="s">
        <v>241</v>
      </c>
      <c r="C327" s="315" t="s">
        <v>379</v>
      </c>
      <c r="D327" s="315"/>
      <c r="E327" s="315"/>
      <c r="F327" s="315"/>
      <c r="G327" s="315"/>
      <c r="H327" s="315"/>
      <c r="I327" s="315"/>
      <c r="J327" s="315"/>
      <c r="K327" s="315"/>
      <c r="L327" s="212"/>
      <c r="M327" s="212"/>
    </row>
    <row r="328" customFormat="false" ht="7.5" hidden="false" customHeight="true" outlineLevel="0" collapsed="false">
      <c r="B328" s="216"/>
      <c r="C328" s="216"/>
      <c r="D328" s="216"/>
      <c r="E328" s="216"/>
      <c r="F328" s="216"/>
      <c r="G328" s="216"/>
      <c r="H328" s="216"/>
      <c r="I328" s="216"/>
      <c r="J328" s="216"/>
      <c r="K328" s="216"/>
      <c r="L328" s="212"/>
      <c r="M328" s="212"/>
    </row>
    <row r="329" customFormat="false" ht="18" hidden="false" customHeight="true" outlineLevel="0" collapsed="false">
      <c r="B329" s="216"/>
      <c r="C329" s="315" t="str">
        <f aca="false">CONCATENATE(N329,入力シート!E282,O329)</f>
        <v>①毎年月に新たに自衛水防組織の構成員となった従業員を対象として研修を実施する。</v>
      </c>
      <c r="D329" s="315"/>
      <c r="E329" s="315"/>
      <c r="F329" s="315"/>
      <c r="G329" s="315"/>
      <c r="H329" s="315"/>
      <c r="I329" s="315"/>
      <c r="J329" s="315"/>
      <c r="K329" s="315"/>
      <c r="L329" s="212"/>
      <c r="M329" s="212"/>
      <c r="N329" s="184" t="s">
        <v>380</v>
      </c>
      <c r="O329" s="184" t="s">
        <v>381</v>
      </c>
    </row>
    <row r="330" customFormat="false" ht="18" hidden="false" customHeight="true" outlineLevel="0" collapsed="false">
      <c r="B330" s="216"/>
      <c r="C330" s="315"/>
      <c r="D330" s="315"/>
      <c r="E330" s="315"/>
      <c r="F330" s="315"/>
      <c r="G330" s="315"/>
      <c r="H330" s="315"/>
      <c r="I330" s="315"/>
      <c r="J330" s="315"/>
      <c r="K330" s="315"/>
      <c r="L330" s="212"/>
      <c r="M330" s="212"/>
    </row>
    <row r="331" customFormat="false" ht="7.5" hidden="false" customHeight="true" outlineLevel="0" collapsed="false">
      <c r="B331" s="216"/>
      <c r="C331" s="216"/>
      <c r="D331" s="216"/>
      <c r="E331" s="216"/>
      <c r="F331" s="216"/>
      <c r="G331" s="216"/>
      <c r="H331" s="216"/>
      <c r="I331" s="216"/>
      <c r="J331" s="216"/>
      <c r="K331" s="216"/>
      <c r="L331" s="212"/>
      <c r="M331" s="212"/>
    </row>
    <row r="332" customFormat="false" ht="19.5" hidden="false" customHeight="true" outlineLevel="0" collapsed="false">
      <c r="B332" s="216"/>
      <c r="C332" s="315" t="str">
        <f aca="false">CONCATENATE(N332,入力シート!E286,O332,入力シート!E288,N333)</f>
        <v>②毎年月に行う全従業員を対象とした訓練に先立って、自衛水防組織の全構成員を対象としてに関する訓練を実施する。</v>
      </c>
      <c r="D332" s="315"/>
      <c r="E332" s="315"/>
      <c r="F332" s="315"/>
      <c r="G332" s="315"/>
      <c r="H332" s="315"/>
      <c r="I332" s="315"/>
      <c r="J332" s="315"/>
      <c r="K332" s="315"/>
      <c r="L332" s="212"/>
      <c r="M332" s="212"/>
      <c r="N332" s="184" t="s">
        <v>382</v>
      </c>
      <c r="O332" s="184" t="s">
        <v>383</v>
      </c>
    </row>
    <row r="333" customFormat="false" ht="19.5" hidden="false" customHeight="true" outlineLevel="0" collapsed="false">
      <c r="B333" s="216"/>
      <c r="C333" s="315"/>
      <c r="D333" s="315"/>
      <c r="E333" s="315"/>
      <c r="F333" s="315"/>
      <c r="G333" s="315"/>
      <c r="H333" s="315"/>
      <c r="I333" s="315"/>
      <c r="J333" s="315"/>
      <c r="K333" s="315"/>
      <c r="L333" s="212"/>
      <c r="M333" s="212"/>
      <c r="N333" s="184" t="s">
        <v>384</v>
      </c>
    </row>
    <row r="334" customFormat="false" ht="7.5" hidden="false" customHeight="true" outlineLevel="0" collapsed="false">
      <c r="B334" s="216"/>
      <c r="C334" s="216"/>
      <c r="D334" s="216"/>
      <c r="E334" s="216"/>
      <c r="F334" s="216"/>
      <c r="G334" s="216"/>
      <c r="H334" s="216"/>
      <c r="I334" s="216"/>
      <c r="J334" s="216"/>
      <c r="K334" s="216"/>
      <c r="L334" s="212"/>
      <c r="M334" s="212"/>
    </row>
    <row r="335" customFormat="false" ht="18" hidden="false" customHeight="true" outlineLevel="0" collapsed="false">
      <c r="B335" s="216"/>
      <c r="C335" s="301" t="str">
        <f aca="false">CONCATENATE(N335,入力シート!E20,N336)</f>
        <v>③自営水防組織を組織または変更したときは、土砂災害警戒区域等における土砂災害防止対策の推進に係る法律第8条の2第2項に基づき、遅滞なく、当該計画をへ報告する。</v>
      </c>
      <c r="D335" s="301"/>
      <c r="E335" s="301"/>
      <c r="F335" s="301"/>
      <c r="G335" s="301"/>
      <c r="H335" s="301"/>
      <c r="I335" s="301"/>
      <c r="J335" s="301"/>
      <c r="K335" s="301"/>
      <c r="L335" s="212"/>
      <c r="M335" s="212"/>
      <c r="N335" s="184" t="s">
        <v>385</v>
      </c>
    </row>
    <row r="336" customFormat="false" ht="18" hidden="false" customHeight="true" outlineLevel="0" collapsed="false">
      <c r="B336" s="216"/>
      <c r="C336" s="301"/>
      <c r="D336" s="301"/>
      <c r="E336" s="301"/>
      <c r="F336" s="301"/>
      <c r="G336" s="301"/>
      <c r="H336" s="301"/>
      <c r="I336" s="301"/>
      <c r="J336" s="301"/>
      <c r="K336" s="301"/>
      <c r="L336" s="212"/>
      <c r="M336" s="212"/>
      <c r="N336" s="184" t="s">
        <v>386</v>
      </c>
    </row>
    <row r="337" customFormat="false" ht="18" hidden="false" customHeight="true" outlineLevel="0" collapsed="false">
      <c r="B337" s="216"/>
      <c r="C337" s="301"/>
      <c r="D337" s="301"/>
      <c r="E337" s="301"/>
      <c r="F337" s="301"/>
      <c r="G337" s="301"/>
      <c r="H337" s="301"/>
      <c r="I337" s="301"/>
      <c r="J337" s="301"/>
      <c r="K337" s="301"/>
      <c r="L337" s="212"/>
      <c r="M337" s="212"/>
    </row>
    <row r="338" customFormat="false" ht="18" hidden="false" customHeight="true" outlineLevel="0" collapsed="false">
      <c r="B338" s="216"/>
      <c r="C338" s="216"/>
      <c r="D338" s="216"/>
      <c r="E338" s="216"/>
      <c r="F338" s="216"/>
      <c r="G338" s="216"/>
      <c r="H338" s="216"/>
      <c r="I338" s="216"/>
      <c r="J338" s="216"/>
      <c r="K338" s="216"/>
      <c r="L338" s="212"/>
      <c r="M338" s="212"/>
    </row>
    <row r="339" customFormat="false" ht="18" hidden="false" customHeight="true" outlineLevel="0" collapsed="false">
      <c r="B339" s="216"/>
      <c r="C339" s="216"/>
      <c r="D339" s="216"/>
      <c r="E339" s="216"/>
      <c r="F339" s="216"/>
      <c r="G339" s="216"/>
      <c r="H339" s="216"/>
      <c r="I339" s="216"/>
      <c r="J339" s="216"/>
      <c r="K339" s="216"/>
      <c r="L339" s="212"/>
      <c r="M339" s="212"/>
    </row>
    <row r="340" customFormat="false" ht="18" hidden="false" customHeight="true" outlineLevel="0" collapsed="false">
      <c r="B340" s="216"/>
      <c r="C340" s="216"/>
      <c r="D340" s="216"/>
      <c r="E340" s="216"/>
      <c r="F340" s="216"/>
      <c r="G340" s="216"/>
      <c r="H340" s="216"/>
      <c r="I340" s="216"/>
      <c r="J340" s="216"/>
      <c r="K340" s="216"/>
      <c r="L340" s="212"/>
      <c r="M340" s="212"/>
    </row>
    <row r="341" customFormat="false" ht="18" hidden="false" customHeight="true" outlineLevel="0" collapsed="false">
      <c r="B341" s="216"/>
      <c r="C341" s="216"/>
      <c r="D341" s="216"/>
      <c r="E341" s="216"/>
      <c r="F341" s="216"/>
      <c r="G341" s="216"/>
      <c r="H341" s="216"/>
      <c r="I341" s="216"/>
      <c r="J341" s="216"/>
      <c r="K341" s="216"/>
      <c r="L341" s="212"/>
      <c r="M341" s="212"/>
    </row>
    <row r="342" customFormat="false" ht="18" hidden="false" customHeight="true" outlineLevel="0" collapsed="false">
      <c r="B342" s="212"/>
      <c r="C342" s="212"/>
      <c r="D342" s="212"/>
      <c r="E342" s="212"/>
      <c r="F342" s="212"/>
      <c r="G342" s="212"/>
      <c r="H342" s="212"/>
      <c r="I342" s="212"/>
      <c r="J342" s="212"/>
      <c r="K342" s="212"/>
      <c r="L342" s="212"/>
      <c r="M342" s="212"/>
    </row>
    <row r="343" customFormat="false" ht="17.25" hidden="false" customHeight="false" outlineLevel="0" collapsed="false">
      <c r="B343" s="188" t="s">
        <v>387</v>
      </c>
    </row>
    <row r="344" customFormat="false" ht="17.25" hidden="false" customHeight="false" outlineLevel="0" collapsed="false">
      <c r="B344" s="188"/>
    </row>
    <row r="345" customFormat="false" ht="17.25" hidden="false" customHeight="false" outlineLevel="0" collapsed="false">
      <c r="B345" s="188"/>
    </row>
  </sheetData>
  <mergeCells count="208">
    <mergeCell ref="B14:K17"/>
    <mergeCell ref="D18:I19"/>
    <mergeCell ref="B31:K34"/>
    <mergeCell ref="B37:K38"/>
    <mergeCell ref="C53:J53"/>
    <mergeCell ref="C56:J56"/>
    <mergeCell ref="C57:J57"/>
    <mergeCell ref="C58:J58"/>
    <mergeCell ref="C59:J59"/>
    <mergeCell ref="C60:J60"/>
    <mergeCell ref="C61:J61"/>
    <mergeCell ref="C62:J62"/>
    <mergeCell ref="C63:J63"/>
    <mergeCell ref="B69:C69"/>
    <mergeCell ref="C81:J81"/>
    <mergeCell ref="C83:J83"/>
    <mergeCell ref="C84:J84"/>
    <mergeCell ref="C85:J85"/>
    <mergeCell ref="C88:J88"/>
    <mergeCell ref="C90:J90"/>
    <mergeCell ref="B91:K91"/>
    <mergeCell ref="B92:C92"/>
    <mergeCell ref="C94:D94"/>
    <mergeCell ref="E94:F94"/>
    <mergeCell ref="C95:D95"/>
    <mergeCell ref="E95:G95"/>
    <mergeCell ref="C98:J98"/>
    <mergeCell ref="C99:F99"/>
    <mergeCell ref="G99:J99"/>
    <mergeCell ref="C100:D100"/>
    <mergeCell ref="E100:F100"/>
    <mergeCell ref="G100:H100"/>
    <mergeCell ref="I100:J100"/>
    <mergeCell ref="C101:D101"/>
    <mergeCell ref="E101:F101"/>
    <mergeCell ref="C102:D102"/>
    <mergeCell ref="E102:F102"/>
    <mergeCell ref="G102:H102"/>
    <mergeCell ref="I102:J102"/>
    <mergeCell ref="C103:D103"/>
    <mergeCell ref="E103:F103"/>
    <mergeCell ref="G103:H103"/>
    <mergeCell ref="I103:J103"/>
    <mergeCell ref="C104:D104"/>
    <mergeCell ref="E104:F104"/>
    <mergeCell ref="B106:D106"/>
    <mergeCell ref="C108:F108"/>
    <mergeCell ref="G108:J108"/>
    <mergeCell ref="C109:F109"/>
    <mergeCell ref="G109:J109"/>
    <mergeCell ref="B118:L118"/>
    <mergeCell ref="C120:D120"/>
    <mergeCell ref="C132:J144"/>
    <mergeCell ref="E158:J158"/>
    <mergeCell ref="E159:J159"/>
    <mergeCell ref="C162:J162"/>
    <mergeCell ref="C164:J164"/>
    <mergeCell ref="D166:F166"/>
    <mergeCell ref="G166:I166"/>
    <mergeCell ref="J166:K166"/>
    <mergeCell ref="C167:C169"/>
    <mergeCell ref="D167:F167"/>
    <mergeCell ref="G167:I167"/>
    <mergeCell ref="J167:K167"/>
    <mergeCell ref="D168:F168"/>
    <mergeCell ref="G168:I168"/>
    <mergeCell ref="J168:K168"/>
    <mergeCell ref="D169:F169"/>
    <mergeCell ref="G169:I169"/>
    <mergeCell ref="J169:K169"/>
    <mergeCell ref="C170:C176"/>
    <mergeCell ref="G170:I170"/>
    <mergeCell ref="J170:K173"/>
    <mergeCell ref="D171:F171"/>
    <mergeCell ref="G171:I171"/>
    <mergeCell ref="D172:F172"/>
    <mergeCell ref="G172:I172"/>
    <mergeCell ref="D173:F173"/>
    <mergeCell ref="G173:I173"/>
    <mergeCell ref="G174:I174"/>
    <mergeCell ref="J174:K175"/>
    <mergeCell ref="M174:O174"/>
    <mergeCell ref="D175:F176"/>
    <mergeCell ref="G175:I175"/>
    <mergeCell ref="G176:I176"/>
    <mergeCell ref="J176:K176"/>
    <mergeCell ref="M176:O176"/>
    <mergeCell ref="C177:C180"/>
    <mergeCell ref="D177:F177"/>
    <mergeCell ref="G177:I178"/>
    <mergeCell ref="J177:K178"/>
    <mergeCell ref="D178:F178"/>
    <mergeCell ref="D179:F179"/>
    <mergeCell ref="G179:I180"/>
    <mergeCell ref="J179:K180"/>
    <mergeCell ref="D180:F180"/>
    <mergeCell ref="C182:K182"/>
    <mergeCell ref="C183:K183"/>
    <mergeCell ref="C186:F188"/>
    <mergeCell ref="F189:G189"/>
    <mergeCell ref="C192:I192"/>
    <mergeCell ref="C193:G193"/>
    <mergeCell ref="C194:G194"/>
    <mergeCell ref="C195:G195"/>
    <mergeCell ref="C196:G196"/>
    <mergeCell ref="C198:J198"/>
    <mergeCell ref="C200:J200"/>
    <mergeCell ref="C202:K202"/>
    <mergeCell ref="C203:J203"/>
    <mergeCell ref="C205:D205"/>
    <mergeCell ref="E205:K205"/>
    <mergeCell ref="C206:D209"/>
    <mergeCell ref="E206:K206"/>
    <mergeCell ref="E207:K207"/>
    <mergeCell ref="E208:K209"/>
    <mergeCell ref="C210:D219"/>
    <mergeCell ref="E210:K210"/>
    <mergeCell ref="E211:K211"/>
    <mergeCell ref="E212:K212"/>
    <mergeCell ref="E213:K213"/>
    <mergeCell ref="E214:K214"/>
    <mergeCell ref="E215:K215"/>
    <mergeCell ref="E216:K216"/>
    <mergeCell ref="E217:K217"/>
    <mergeCell ref="E218:K218"/>
    <mergeCell ref="E219:K219"/>
    <mergeCell ref="C220:D223"/>
    <mergeCell ref="E220:K220"/>
    <mergeCell ref="E221:K221"/>
    <mergeCell ref="E222:K222"/>
    <mergeCell ref="E223:K223"/>
    <mergeCell ref="C225:K226"/>
    <mergeCell ref="C228:K229"/>
    <mergeCell ref="C232:K232"/>
    <mergeCell ref="C233:K234"/>
    <mergeCell ref="C236:K237"/>
    <mergeCell ref="C240:J240"/>
    <mergeCell ref="C242:K242"/>
    <mergeCell ref="C244:K244"/>
    <mergeCell ref="C245:K249"/>
    <mergeCell ref="C250:K250"/>
    <mergeCell ref="C253:K253"/>
    <mergeCell ref="E256:F256"/>
    <mergeCell ref="J256:K256"/>
    <mergeCell ref="C257:D257"/>
    <mergeCell ref="E257:F257"/>
    <mergeCell ref="J257:K257"/>
    <mergeCell ref="C258:D258"/>
    <mergeCell ref="E258:F258"/>
    <mergeCell ref="J258:K258"/>
    <mergeCell ref="C259:D259"/>
    <mergeCell ref="E259:F259"/>
    <mergeCell ref="J259:K259"/>
    <mergeCell ref="C261:K261"/>
    <mergeCell ref="C262:L263"/>
    <mergeCell ref="C266:K268"/>
    <mergeCell ref="D269:E269"/>
    <mergeCell ref="C275:J275"/>
    <mergeCell ref="C277:K278"/>
    <mergeCell ref="C280:K280"/>
    <mergeCell ref="B282:L282"/>
    <mergeCell ref="C283:K283"/>
    <mergeCell ref="C284:D287"/>
    <mergeCell ref="E284:K284"/>
    <mergeCell ref="E285:K285"/>
    <mergeCell ref="E286:K286"/>
    <mergeCell ref="E287:K287"/>
    <mergeCell ref="C288:D292"/>
    <mergeCell ref="E288:K288"/>
    <mergeCell ref="E289:K289"/>
    <mergeCell ref="E290:K290"/>
    <mergeCell ref="E291:K291"/>
    <mergeCell ref="E292:K292"/>
    <mergeCell ref="C293:D295"/>
    <mergeCell ref="E293:K293"/>
    <mergeCell ref="E294:K294"/>
    <mergeCell ref="E295:K295"/>
    <mergeCell ref="C296:D296"/>
    <mergeCell ref="E296:K296"/>
    <mergeCell ref="C297:D297"/>
    <mergeCell ref="E297:K297"/>
    <mergeCell ref="C298:D298"/>
    <mergeCell ref="E298:K298"/>
    <mergeCell ref="C299:D300"/>
    <mergeCell ref="E299:K299"/>
    <mergeCell ref="E300:K300"/>
    <mergeCell ref="C303:K303"/>
    <mergeCell ref="C304:F304"/>
    <mergeCell ref="G304:K304"/>
    <mergeCell ref="C305:F305"/>
    <mergeCell ref="G305:K305"/>
    <mergeCell ref="C306:F306"/>
    <mergeCell ref="G306:K306"/>
    <mergeCell ref="C307:F307"/>
    <mergeCell ref="G307:K307"/>
    <mergeCell ref="C308:F308"/>
    <mergeCell ref="G308:K308"/>
    <mergeCell ref="C312:J312"/>
    <mergeCell ref="C314:K314"/>
    <mergeCell ref="C316:K316"/>
    <mergeCell ref="C318:K318"/>
    <mergeCell ref="C320:K320"/>
    <mergeCell ref="C323:J323"/>
    <mergeCell ref="C325:K325"/>
    <mergeCell ref="C327:K327"/>
    <mergeCell ref="C329:K330"/>
    <mergeCell ref="C332:K333"/>
    <mergeCell ref="C335:K337"/>
  </mergeCells>
  <conditionalFormatting sqref="E287:K287">
    <cfRule type="containsText" priority="2" operator="containsText" aboveAverage="0" equalAverage="0" bottom="0" percent="0" rank="0" text="0" dxfId="1">
      <formula>NOT(ISERROR(SEARCH("0",E287)))</formula>
    </cfRule>
  </conditionalFormatting>
  <conditionalFormatting sqref="E292:K292">
    <cfRule type="containsText" priority="3" operator="containsText" aboveAverage="0" equalAverage="0" bottom="0" percent="0" rank="0" text="0" dxfId="2">
      <formula>NOT(ISERROR(SEARCH("0",E292)))</formula>
    </cfRule>
  </conditionalFormatting>
  <conditionalFormatting sqref="E295:K295">
    <cfRule type="containsText" priority="4" operator="containsText" aboveAverage="0" equalAverage="0" bottom="0" percent="0" rank="0" text="0" dxfId="3">
      <formula>NOT(ISERROR(SEARCH("0",E295)))</formula>
    </cfRule>
  </conditionalFormatting>
  <conditionalFormatting sqref="E300">
    <cfRule type="containsText" priority="5" operator="containsText" aboveAverage="0" equalAverage="0" bottom="0" percent="0" rank="0" text="0" dxfId="4">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70:L173 B167:G169 J167:J169 L167:L169 B177:G177 B174:I174 B175:F176 B180:F180 L174:L180 J176:J177 J179 B256:J258 L256:L258 B321:L334 L320 B78:L83 B110:L165 B85:L93 B316:L317 B318:C318 L318 C166:L166 B200:L235 B238:L244 B236:C236 B237 L236:L237 B1:L76">
    <cfRule type="cellIs" priority="6" operator="equal" aboveAverage="0" equalAverage="0" bottom="0" percent="0" rank="0" text="" dxfId="5">
      <formula>0</formula>
    </cfRule>
  </conditionalFormatting>
  <conditionalFormatting sqref="B107:F107 B106 E106:F106 B108">
    <cfRule type="cellIs" priority="7" operator="equal" aboveAverage="0" equalAverage="0" bottom="0" percent="0" rank="0" text="" dxfId="6">
      <formula>0</formula>
    </cfRule>
  </conditionalFormatting>
  <conditionalFormatting sqref="C84">
    <cfRule type="cellIs" priority="8" operator="equal" aboveAverage="0" equalAverage="0" bottom="0" percent="0" rank="0" text="" dxfId="7">
      <formula>0</formula>
    </cfRule>
  </conditionalFormatting>
  <conditionalFormatting sqref="L185:L188 B193:B195 L193:L195 B197:L197 B198:C199 K198:L199 B196:C196 H196:L196 B192:C192 J192:L192 B185 B190:L191 B189:F189 H189:L189">
    <cfRule type="cellIs" priority="9" operator="equal" aboveAverage="0" equalAverage="0" bottom="0" percent="0" rank="0" text="" dxfId="8">
      <formula>0</formula>
    </cfRule>
  </conditionalFormatting>
  <conditionalFormatting sqref="B265:L265 B266:C266 B267:B268 L266:L268 B269:D269 F269:L269">
    <cfRule type="cellIs" priority="10" operator="equal" aboveAverage="0" equalAverage="0" bottom="0" percent="0" rank="0" text="" dxfId="9">
      <formula>0</formula>
    </cfRule>
  </conditionalFormatting>
  <conditionalFormatting sqref="C302:K302">
    <cfRule type="containsText" priority="11" operator="containsText" aboveAverage="0" equalAverage="0" bottom="0" percent="0" rank="0" text="0" dxfId="10">
      <formula>NOT(ISERROR(SEARCH("0",C302)))</formula>
    </cfRule>
  </conditionalFormatting>
  <conditionalFormatting sqref="B302:L302 B309:L309">
    <cfRule type="cellIs" priority="12" operator="equal" aboveAverage="0" equalAverage="0" bottom="0" percent="0" rank="0" text="" dxfId="11">
      <formula>0</formula>
    </cfRule>
  </conditionalFormatting>
  <conditionalFormatting sqref="G308">
    <cfRule type="containsText" priority="13" operator="containsText" aboveAverage="0" equalAverage="0" bottom="0" percent="0" rank="0" text="0" dxfId="12">
      <formula>NOT(ISERROR(SEARCH("0",G308)))</formula>
    </cfRule>
  </conditionalFormatting>
  <conditionalFormatting sqref="B303:L303 B304:C308 G304:G308 L304:L308">
    <cfRule type="cellIs" priority="14" operator="equal" aboveAverage="0" equalAverage="0" bottom="0" percent="0" rank="0" text="" dxfId="13">
      <formula>0</formula>
    </cfRule>
  </conditionalFormatting>
  <conditionalFormatting sqref="B259:G259 I259:J259 L259">
    <cfRule type="cellIs" priority="15" operator="equal" aboveAverage="0" equalAverage="0" bottom="0" percent="0" rank="0" text="" dxfId="14">
      <formula>0</formula>
    </cfRule>
  </conditionalFormatting>
  <conditionalFormatting sqref="H259">
    <cfRule type="cellIs" priority="16" operator="equal" aboveAverage="0" equalAverage="0" bottom="0" percent="0" rank="0" text="" dxfId="15">
      <formula>0</formula>
    </cfRule>
  </conditionalFormatting>
  <conditionalFormatting sqref="M176">
    <cfRule type="cellIs" priority="17" operator="equal" aboveAverage="0" equalAverage="0" bottom="0" percent="0" rank="0" text="" dxfId="16">
      <formula>0</formula>
    </cfRule>
  </conditionalFormatting>
  <conditionalFormatting sqref="M174">
    <cfRule type="cellIs" priority="18" operator="equal" aboveAverage="0" equalAverage="0" bottom="0" percent="0" rank="0" text="" dxfId="17">
      <formula>0</formula>
    </cfRule>
  </conditionalFormatting>
  <conditionalFormatting sqref="G175">
    <cfRule type="cellIs" priority="19" operator="equal" aboveAverage="0" equalAverage="0" bottom="0" percent="0" rank="0" text="" dxfId="18">
      <formula>0</formula>
    </cfRule>
  </conditionalFormatting>
  <conditionalFormatting sqref="G176">
    <cfRule type="cellIs" priority="20" operator="equal" aboveAverage="0" equalAverage="0" bottom="0" percent="0" rank="0" text="" dxfId="19">
      <formula>0</formula>
    </cfRule>
  </conditionalFormatting>
  <conditionalFormatting sqref="N173">
    <cfRule type="cellIs" priority="21" operator="equal" aboveAverage="0" equalAverage="0" bottom="0" percent="0" rank="0" text="" dxfId="20">
      <formula>0</formula>
    </cfRule>
  </conditionalFormatting>
  <conditionalFormatting sqref="J174">
    <cfRule type="cellIs" priority="22" operator="equal" aboveAverage="0" equalAverage="0" bottom="0" percent="0" rank="0" text="" dxfId="21">
      <formula>0</formula>
    </cfRule>
  </conditionalFormatting>
  <conditionalFormatting sqref="B77:L77">
    <cfRule type="cellIs" priority="23" operator="equal" aboveAverage="0" equalAverage="0" bottom="0" percent="0" rank="0" text="" dxfId="22">
      <formula>0</formula>
    </cfRule>
  </conditionalFormatting>
  <conditionalFormatting sqref="B314:L315">
    <cfRule type="cellIs" priority="24" operator="equal" aboveAverage="0" equalAverage="0" bottom="0" percent="0" rank="0" text="" dxfId="23">
      <formula>0</formula>
    </cfRule>
  </conditionalFormatting>
  <conditionalFormatting sqref="B319:L319">
    <cfRule type="cellIs" priority="25" operator="equal" aboveAverage="0" equalAverage="0" bottom="0" percent="0" rank="0" text="" dxfId="24">
      <formula>0</formula>
    </cfRule>
  </conditionalFormatting>
  <conditionalFormatting sqref="B320">
    <cfRule type="cellIs" priority="26" operator="equal" aboveAverage="0" equalAverage="0" bottom="0" percent="0" rank="0" text="" dxfId="25">
      <formula>0</formula>
    </cfRule>
  </conditionalFormatting>
  <conditionalFormatting sqref="C320">
    <cfRule type="cellIs" priority="27" operator="equal" aboveAverage="0" equalAverage="0" bottom="0" percent="0" rank="0" text="" dxfId="26">
      <formula>0</formula>
    </cfRule>
  </conditionalFormatting>
  <conditionalFormatting sqref="B166">
    <cfRule type="cellIs" priority="28" operator="equal" aboveAverage="0" equalAverage="0" bottom="0" percent="0" rank="0" text="" dxfId="27">
      <formula>0</formula>
    </cfRule>
  </conditionalFormatting>
  <printOptions headings="false" gridLines="false" gridLinesSet="true" horizontalCentered="false" verticalCentered="false"/>
  <pageMargins left="0.196527777777778" right="0.196527777777778" top="0.7875" bottom="0.634722222222222" header="0.511811023622047" footer="0.315277777777778"/>
  <pageSetup paperSize="9" scale="81" fitToWidth="1" fitToHeight="1" pageOrder="downThenOver" orientation="portrait" blackAndWhite="false" draft="false" cellComments="none" horizontalDpi="300" verticalDpi="300" copies="1"/>
  <headerFooter differentFirst="true" differentOddEven="false">
    <oddHeader/>
    <oddFooter>&amp;C&amp;P ページ</oddFooter>
    <firstHeader/>
    <firstFooter/>
  </headerFooter>
  <rowBreaks count="8" manualBreakCount="8">
    <brk id="52" man="true" max="16383" min="0"/>
    <brk id="80" man="true" max="16383" min="0"/>
    <brk id="115" man="true" max="16383" min="0"/>
    <brk id="161" man="true" max="16383" min="0"/>
    <brk id="199" man="true" max="16383" min="0"/>
    <brk id="239" man="true" max="16383" min="0"/>
    <brk id="274" man="true" max="16383" min="0"/>
    <brk id="311" man="true" max="16383" min="0"/>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14:M34"/>
  <sheetViews>
    <sheetView showFormulas="false" showGridLines="true" showRowColHeaders="true" showZeros="true" rightToLeft="false" tabSelected="false" showOutlineSymbols="true" defaultGridColor="true" view="pageBreakPreview" topLeftCell="A13" colorId="64" zoomScale="100" zoomScaleNormal="70" zoomScalePageLayoutView="100" workbookViewId="0">
      <selection pane="topLeft" activeCell="I16" activeCellId="0" sqref="I16"/>
    </sheetView>
  </sheetViews>
  <sheetFormatPr defaultColWidth="8.68359375" defaultRowHeight="13.5" zeroHeight="false" outlineLevelRow="0" outlineLevelCol="0"/>
  <sheetData>
    <row r="14" customFormat="false" ht="55.5" hidden="false" customHeight="false" outlineLevel="0" collapsed="false">
      <c r="C14" s="398" t="s">
        <v>240</v>
      </c>
      <c r="D14" s="398"/>
      <c r="E14" s="398"/>
      <c r="F14" s="398"/>
      <c r="G14" s="398"/>
      <c r="H14" s="398"/>
      <c r="I14" s="398"/>
      <c r="J14" s="398"/>
      <c r="K14" s="398"/>
      <c r="L14" s="398"/>
    </row>
    <row r="19" customFormat="false" ht="13.5" hidden="false" customHeight="true" outlineLevel="0" collapsed="false">
      <c r="C19" s="399" t="s">
        <v>388</v>
      </c>
      <c r="D19" s="399"/>
      <c r="E19" s="399"/>
      <c r="F19" s="399"/>
      <c r="G19" s="399"/>
      <c r="H19" s="399"/>
      <c r="I19" s="399"/>
      <c r="J19" s="399"/>
      <c r="K19" s="399"/>
      <c r="L19" s="399"/>
      <c r="M19" s="400"/>
    </row>
    <row r="20" customFormat="false" ht="13.5" hidden="false" customHeight="true" outlineLevel="0" collapsed="false">
      <c r="C20" s="399"/>
      <c r="D20" s="399"/>
      <c r="E20" s="399"/>
      <c r="F20" s="399"/>
      <c r="G20" s="399"/>
      <c r="H20" s="399"/>
      <c r="I20" s="399"/>
      <c r="J20" s="399"/>
      <c r="K20" s="399"/>
    </row>
    <row r="21" customFormat="false" ht="13.5" hidden="false" customHeight="true" outlineLevel="0" collapsed="false">
      <c r="C21" s="399"/>
      <c r="D21" s="399"/>
      <c r="E21" s="399"/>
      <c r="F21" s="399"/>
      <c r="G21" s="399"/>
      <c r="H21" s="399"/>
      <c r="I21" s="399"/>
      <c r="J21" s="399"/>
      <c r="K21" s="399"/>
    </row>
    <row r="22" customFormat="false" ht="13.5" hidden="false" customHeight="true" outlineLevel="0" collapsed="false">
      <c r="C22" s="399"/>
      <c r="D22" s="399"/>
      <c r="E22" s="399"/>
      <c r="F22" s="399"/>
      <c r="G22" s="399"/>
      <c r="H22" s="399"/>
      <c r="I22" s="399"/>
      <c r="J22" s="399"/>
      <c r="K22" s="399"/>
    </row>
    <row r="23" customFormat="false" ht="13.5" hidden="false" customHeight="true" outlineLevel="0" collapsed="false">
      <c r="C23" s="399"/>
      <c r="D23" s="399"/>
      <c r="E23" s="399"/>
      <c r="F23" s="399"/>
      <c r="G23" s="399"/>
      <c r="H23" s="399"/>
      <c r="I23" s="399"/>
      <c r="J23" s="399"/>
      <c r="K23" s="399"/>
    </row>
    <row r="24" customFormat="false" ht="13.5" hidden="false" customHeight="true" outlineLevel="0" collapsed="false">
      <c r="C24" s="399"/>
      <c r="D24" s="399"/>
      <c r="E24" s="399"/>
      <c r="F24" s="399"/>
      <c r="G24" s="399"/>
      <c r="H24" s="399"/>
      <c r="I24" s="399"/>
      <c r="J24" s="399"/>
      <c r="K24" s="399"/>
    </row>
    <row r="25" customFormat="false" ht="13.5" hidden="false" customHeight="true" outlineLevel="0" collapsed="false">
      <c r="C25" s="399"/>
      <c r="D25" s="399"/>
      <c r="E25" s="399"/>
      <c r="F25" s="399"/>
      <c r="G25" s="399"/>
      <c r="H25" s="399"/>
      <c r="I25" s="399"/>
      <c r="J25" s="399"/>
      <c r="K25" s="399"/>
    </row>
    <row r="26" customFormat="false" ht="13.5" hidden="false" customHeight="true" outlineLevel="0" collapsed="false">
      <c r="C26" s="399"/>
      <c r="D26" s="399"/>
      <c r="E26" s="399"/>
      <c r="F26" s="399"/>
      <c r="G26" s="399"/>
      <c r="H26" s="399"/>
      <c r="I26" s="399"/>
      <c r="J26" s="399"/>
      <c r="K26" s="399"/>
    </row>
    <row r="27" customFormat="false" ht="13.5" hidden="false" customHeight="true" outlineLevel="0" collapsed="false">
      <c r="C27" s="399"/>
      <c r="D27" s="399"/>
      <c r="E27" s="399"/>
      <c r="F27" s="399"/>
      <c r="G27" s="399"/>
      <c r="H27" s="399"/>
      <c r="I27" s="399"/>
      <c r="J27" s="399"/>
      <c r="K27" s="399"/>
    </row>
    <row r="28" customFormat="false" ht="13.5" hidden="false" customHeight="true" outlineLevel="0" collapsed="false">
      <c r="C28" s="399"/>
      <c r="D28" s="399"/>
      <c r="E28" s="399"/>
      <c r="F28" s="399"/>
      <c r="G28" s="399"/>
      <c r="H28" s="399"/>
      <c r="I28" s="399"/>
      <c r="J28" s="399"/>
      <c r="K28" s="399"/>
    </row>
    <row r="29" customFormat="false" ht="13.5" hidden="false" customHeight="true" outlineLevel="0" collapsed="false">
      <c r="C29" s="399"/>
      <c r="D29" s="399"/>
      <c r="E29" s="399"/>
      <c r="F29" s="399"/>
      <c r="G29" s="399"/>
      <c r="H29" s="399"/>
      <c r="I29" s="399"/>
      <c r="J29" s="399"/>
      <c r="K29" s="399"/>
    </row>
    <row r="30" customFormat="false" ht="13.5" hidden="false" customHeight="true" outlineLevel="0" collapsed="false">
      <c r="C30" s="399"/>
      <c r="D30" s="399"/>
      <c r="E30" s="399"/>
      <c r="F30" s="399"/>
      <c r="G30" s="399"/>
      <c r="H30" s="399"/>
      <c r="I30" s="399"/>
      <c r="J30" s="399"/>
      <c r="K30" s="399"/>
    </row>
    <row r="31" customFormat="false" ht="13.5" hidden="false" customHeight="true" outlineLevel="0" collapsed="false">
      <c r="C31" s="399"/>
      <c r="D31" s="399"/>
      <c r="E31" s="399"/>
      <c r="F31" s="399"/>
      <c r="G31" s="399"/>
      <c r="H31" s="399"/>
      <c r="I31" s="399"/>
      <c r="J31" s="399"/>
      <c r="K31" s="399"/>
    </row>
    <row r="32" customFormat="false" ht="13.5" hidden="false" customHeight="true" outlineLevel="0" collapsed="false">
      <c r="C32" s="399"/>
      <c r="D32" s="399"/>
      <c r="E32" s="399"/>
      <c r="F32" s="399"/>
      <c r="G32" s="399"/>
      <c r="H32" s="399"/>
      <c r="I32" s="399"/>
      <c r="J32" s="399"/>
      <c r="K32" s="399"/>
    </row>
    <row r="33" customFormat="false" ht="13.5" hidden="false" customHeight="true" outlineLevel="0" collapsed="false">
      <c r="D33" s="400"/>
      <c r="E33" s="400"/>
      <c r="F33" s="400"/>
      <c r="G33" s="400"/>
      <c r="H33" s="400"/>
      <c r="I33" s="400"/>
      <c r="J33" s="400"/>
    </row>
    <row r="34" customFormat="false" ht="13.5" hidden="false" customHeight="true" outlineLevel="0" collapsed="false">
      <c r="D34" s="400"/>
      <c r="E34" s="400"/>
      <c r="F34" s="400"/>
      <c r="G34" s="400"/>
      <c r="H34" s="400"/>
      <c r="I34" s="400"/>
      <c r="J34" s="400"/>
    </row>
  </sheetData>
  <mergeCells count="2">
    <mergeCell ref="C14:L14"/>
    <mergeCell ref="C19:L32"/>
  </mergeCells>
  <printOptions headings="false" gridLines="false" gridLinesSet="true" horizontalCentered="false" verticalCentered="false"/>
  <pageMargins left="1.0416666666666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3:K105"/>
  <sheetViews>
    <sheetView showFormulas="false" showGridLines="true" showRowColHeaders="true" showZeros="true" rightToLeft="false" tabSelected="false" showOutlineSymbols="true" defaultGridColor="true" view="pageBreakPreview" topLeftCell="A1" colorId="64" zoomScale="55" zoomScaleNormal="70" zoomScalePageLayoutView="55" workbookViewId="0">
      <selection pane="topLeft" activeCell="P15" activeCellId="0" sqref="P15"/>
    </sheetView>
  </sheetViews>
  <sheetFormatPr defaultColWidth="1.2578125" defaultRowHeight="12" zeroHeight="false" outlineLevelRow="0" outlineLevelCol="0"/>
  <cols>
    <col collapsed="false" customWidth="false" hidden="false" outlineLevel="0" max="2" min="1" style="401" width="1.25"/>
    <col collapsed="false" customWidth="true" hidden="false" outlineLevel="0" max="3" min="3" style="401" width="14.76"/>
    <col collapsed="false" customWidth="true" hidden="false" outlineLevel="0" max="4" min="4" style="401" width="9.5"/>
    <col collapsed="false" customWidth="true" hidden="false" outlineLevel="0" max="5" min="5" style="401" width="22.63"/>
    <col collapsed="false" customWidth="true" hidden="false" outlineLevel="0" max="6" min="6" style="401" width="14.76"/>
    <col collapsed="false" customWidth="true" hidden="false" outlineLevel="0" max="7" min="7" style="401" width="9.5"/>
    <col collapsed="false" customWidth="true" hidden="false" outlineLevel="0" max="8" min="8" style="401" width="13.13"/>
    <col collapsed="false" customWidth="true" hidden="false" outlineLevel="0" max="9" min="9" style="401" width="22.63"/>
    <col collapsed="false" customWidth="true" hidden="false" outlineLevel="0" max="10" min="10" style="401" width="25.63"/>
    <col collapsed="false" customWidth="false" hidden="false" outlineLevel="0" max="16384" min="11" style="401" width="1.25"/>
  </cols>
  <sheetData>
    <row r="3" customFormat="false" ht="44.25" hidden="false" customHeight="true" outlineLevel="0" collapsed="false">
      <c r="C3" s="402" t="s">
        <v>389</v>
      </c>
      <c r="J3" s="403"/>
      <c r="K3" s="404"/>
    </row>
    <row r="4" customFormat="false" ht="24.75" hidden="false" customHeight="true" outlineLevel="0" collapsed="false">
      <c r="C4" s="405" t="s">
        <v>390</v>
      </c>
      <c r="D4" s="405"/>
      <c r="E4" s="405"/>
      <c r="F4" s="405" t="s">
        <v>391</v>
      </c>
      <c r="G4" s="405"/>
      <c r="H4" s="405"/>
      <c r="I4" s="405"/>
      <c r="J4" s="405" t="s">
        <v>143</v>
      </c>
    </row>
    <row r="5" customFormat="false" ht="24.75" hidden="false" customHeight="true" outlineLevel="0" collapsed="false">
      <c r="C5" s="405" t="s">
        <v>392</v>
      </c>
      <c r="D5" s="405" t="s">
        <v>393</v>
      </c>
      <c r="E5" s="405" t="s">
        <v>19</v>
      </c>
      <c r="F5" s="405" t="s">
        <v>392</v>
      </c>
      <c r="G5" s="405" t="s">
        <v>394</v>
      </c>
      <c r="H5" s="405" t="s">
        <v>395</v>
      </c>
      <c r="I5" s="405" t="s">
        <v>19</v>
      </c>
      <c r="J5" s="405" t="s">
        <v>396</v>
      </c>
    </row>
    <row r="6" customFormat="false" ht="30" hidden="false" customHeight="true" outlineLevel="0" collapsed="false">
      <c r="C6" s="406"/>
      <c r="D6" s="407"/>
      <c r="E6" s="408"/>
      <c r="F6" s="406"/>
      <c r="G6" s="407"/>
      <c r="H6" s="407"/>
      <c r="I6" s="408"/>
      <c r="J6" s="406"/>
    </row>
    <row r="7" customFormat="false" ht="30" hidden="false" customHeight="true" outlineLevel="0" collapsed="false">
      <c r="C7" s="406"/>
      <c r="D7" s="407"/>
      <c r="E7" s="408"/>
      <c r="F7" s="406"/>
      <c r="G7" s="407"/>
      <c r="H7" s="407"/>
      <c r="I7" s="408"/>
      <c r="J7" s="406"/>
    </row>
    <row r="8" customFormat="false" ht="30" hidden="false" customHeight="true" outlineLevel="0" collapsed="false">
      <c r="C8" s="406"/>
      <c r="D8" s="407"/>
      <c r="E8" s="408"/>
      <c r="F8" s="406"/>
      <c r="G8" s="407"/>
      <c r="H8" s="407"/>
      <c r="I8" s="408"/>
      <c r="J8" s="406"/>
    </row>
    <row r="9" customFormat="false" ht="30" hidden="false" customHeight="true" outlineLevel="0" collapsed="false">
      <c r="C9" s="406"/>
      <c r="D9" s="407"/>
      <c r="E9" s="408"/>
      <c r="F9" s="406"/>
      <c r="G9" s="407"/>
      <c r="H9" s="407"/>
      <c r="I9" s="408"/>
      <c r="J9" s="406"/>
    </row>
    <row r="10" customFormat="false" ht="30" hidden="false" customHeight="true" outlineLevel="0" collapsed="false">
      <c r="C10" s="406"/>
      <c r="D10" s="407"/>
      <c r="E10" s="408"/>
      <c r="F10" s="406"/>
      <c r="G10" s="407"/>
      <c r="H10" s="407"/>
      <c r="I10" s="408"/>
      <c r="J10" s="406"/>
    </row>
    <row r="11" customFormat="false" ht="30" hidden="false" customHeight="true" outlineLevel="0" collapsed="false">
      <c r="C11" s="406"/>
      <c r="D11" s="407"/>
      <c r="E11" s="408"/>
      <c r="F11" s="406"/>
      <c r="G11" s="407"/>
      <c r="H11" s="407"/>
      <c r="I11" s="408"/>
      <c r="J11" s="406"/>
    </row>
    <row r="12" customFormat="false" ht="30" hidden="false" customHeight="true" outlineLevel="0" collapsed="false">
      <c r="C12" s="406"/>
      <c r="D12" s="407"/>
      <c r="E12" s="408"/>
      <c r="F12" s="406"/>
      <c r="G12" s="407"/>
      <c r="H12" s="407"/>
      <c r="I12" s="408"/>
      <c r="J12" s="406"/>
    </row>
    <row r="13" customFormat="false" ht="30" hidden="false" customHeight="true" outlineLevel="0" collapsed="false">
      <c r="C13" s="406"/>
      <c r="D13" s="407"/>
      <c r="E13" s="408"/>
      <c r="F13" s="406"/>
      <c r="G13" s="407"/>
      <c r="H13" s="407"/>
      <c r="I13" s="408"/>
      <c r="J13" s="406"/>
    </row>
    <row r="14" customFormat="false" ht="30" hidden="false" customHeight="true" outlineLevel="0" collapsed="false">
      <c r="C14" s="406"/>
      <c r="D14" s="407"/>
      <c r="E14" s="408"/>
      <c r="F14" s="406"/>
      <c r="G14" s="407"/>
      <c r="H14" s="407"/>
      <c r="I14" s="408"/>
      <c r="J14" s="406"/>
    </row>
    <row r="15" customFormat="false" ht="30" hidden="false" customHeight="true" outlineLevel="0" collapsed="false">
      <c r="C15" s="406"/>
      <c r="D15" s="407"/>
      <c r="E15" s="408"/>
      <c r="F15" s="406"/>
      <c r="G15" s="407"/>
      <c r="H15" s="407"/>
      <c r="I15" s="408"/>
      <c r="J15" s="406"/>
    </row>
    <row r="16" customFormat="false" ht="30" hidden="false" customHeight="true" outlineLevel="0" collapsed="false">
      <c r="C16" s="406"/>
      <c r="D16" s="407"/>
      <c r="E16" s="408"/>
      <c r="F16" s="406"/>
      <c r="G16" s="407"/>
      <c r="H16" s="407"/>
      <c r="I16" s="408"/>
      <c r="J16" s="406"/>
    </row>
    <row r="17" customFormat="false" ht="30" hidden="false" customHeight="true" outlineLevel="0" collapsed="false">
      <c r="C17" s="406"/>
      <c r="D17" s="407"/>
      <c r="E17" s="408"/>
      <c r="F17" s="406"/>
      <c r="G17" s="407"/>
      <c r="H17" s="407"/>
      <c r="I17" s="408"/>
      <c r="J17" s="406"/>
    </row>
    <row r="18" customFormat="false" ht="30" hidden="false" customHeight="true" outlineLevel="0" collapsed="false">
      <c r="C18" s="406"/>
      <c r="D18" s="407"/>
      <c r="E18" s="408"/>
      <c r="F18" s="406"/>
      <c r="G18" s="407"/>
      <c r="H18" s="407"/>
      <c r="I18" s="408"/>
      <c r="J18" s="406"/>
    </row>
    <row r="19" customFormat="false" ht="30" hidden="false" customHeight="true" outlineLevel="0" collapsed="false">
      <c r="C19" s="406"/>
      <c r="D19" s="407"/>
      <c r="E19" s="408"/>
      <c r="F19" s="406"/>
      <c r="G19" s="407"/>
      <c r="H19" s="407"/>
      <c r="I19" s="408"/>
      <c r="J19" s="406"/>
    </row>
    <row r="20" customFormat="false" ht="30" hidden="false" customHeight="true" outlineLevel="0" collapsed="false">
      <c r="C20" s="406"/>
      <c r="D20" s="407"/>
      <c r="E20" s="408"/>
      <c r="F20" s="406"/>
      <c r="G20" s="407"/>
      <c r="H20" s="407"/>
      <c r="I20" s="408"/>
      <c r="J20" s="406"/>
    </row>
    <row r="21" customFormat="false" ht="30" hidden="false" customHeight="true" outlineLevel="0" collapsed="false">
      <c r="C21" s="406"/>
      <c r="D21" s="407"/>
      <c r="E21" s="408"/>
      <c r="F21" s="406"/>
      <c r="G21" s="407"/>
      <c r="H21" s="407"/>
      <c r="I21" s="408"/>
      <c r="J21" s="406"/>
    </row>
    <row r="22" customFormat="false" ht="30" hidden="false" customHeight="true" outlineLevel="0" collapsed="false">
      <c r="C22" s="406"/>
      <c r="D22" s="407"/>
      <c r="E22" s="408"/>
      <c r="F22" s="406"/>
      <c r="G22" s="407"/>
      <c r="H22" s="407"/>
      <c r="I22" s="408"/>
      <c r="J22" s="406"/>
    </row>
    <row r="23" customFormat="false" ht="30" hidden="false" customHeight="true" outlineLevel="0" collapsed="false">
      <c r="C23" s="406"/>
      <c r="D23" s="407"/>
      <c r="E23" s="408"/>
      <c r="F23" s="406"/>
      <c r="G23" s="407"/>
      <c r="H23" s="407"/>
      <c r="I23" s="408"/>
      <c r="J23" s="406"/>
    </row>
    <row r="24" customFormat="false" ht="30" hidden="false" customHeight="true" outlineLevel="0" collapsed="false">
      <c r="C24" s="406"/>
      <c r="D24" s="407"/>
      <c r="E24" s="408"/>
      <c r="F24" s="406"/>
      <c r="G24" s="407"/>
      <c r="H24" s="407"/>
      <c r="I24" s="408"/>
      <c r="J24" s="406"/>
    </row>
    <row r="25" customFormat="false" ht="30" hidden="false" customHeight="true" outlineLevel="0" collapsed="false">
      <c r="C25" s="406"/>
      <c r="D25" s="407"/>
      <c r="E25" s="408"/>
      <c r="F25" s="406"/>
      <c r="G25" s="407"/>
      <c r="H25" s="407"/>
      <c r="I25" s="408"/>
      <c r="J25" s="406"/>
    </row>
    <row r="26" customFormat="false" ht="30" hidden="false" customHeight="true" outlineLevel="0" collapsed="false">
      <c r="C26" s="406"/>
      <c r="D26" s="407"/>
      <c r="E26" s="408"/>
      <c r="F26" s="406"/>
      <c r="G26" s="407"/>
      <c r="H26" s="407"/>
      <c r="I26" s="408"/>
      <c r="J26" s="406"/>
    </row>
    <row r="27" customFormat="false" ht="30" hidden="false" customHeight="true" outlineLevel="0" collapsed="false">
      <c r="C27" s="406"/>
      <c r="D27" s="407"/>
      <c r="E27" s="408"/>
      <c r="F27" s="406"/>
      <c r="G27" s="407"/>
      <c r="H27" s="407"/>
      <c r="I27" s="408"/>
      <c r="J27" s="406"/>
    </row>
    <row r="28" customFormat="false" ht="30" hidden="false" customHeight="true" outlineLevel="0" collapsed="false">
      <c r="C28" s="406"/>
      <c r="D28" s="407"/>
      <c r="E28" s="408"/>
      <c r="F28" s="406"/>
      <c r="G28" s="407"/>
      <c r="H28" s="407"/>
      <c r="I28" s="408"/>
      <c r="J28" s="406"/>
    </row>
    <row r="29" customFormat="false" ht="30" hidden="false" customHeight="true" outlineLevel="0" collapsed="false">
      <c r="C29" s="406"/>
      <c r="D29" s="407"/>
      <c r="E29" s="408"/>
      <c r="F29" s="406"/>
      <c r="G29" s="407"/>
      <c r="H29" s="407"/>
      <c r="I29" s="408"/>
      <c r="J29" s="406"/>
    </row>
    <row r="30" customFormat="false" ht="30" hidden="false" customHeight="true" outlineLevel="0" collapsed="false">
      <c r="C30" s="406"/>
      <c r="D30" s="407"/>
      <c r="E30" s="408"/>
      <c r="F30" s="406"/>
      <c r="G30" s="407"/>
      <c r="H30" s="407"/>
      <c r="I30" s="408"/>
      <c r="J30" s="406"/>
    </row>
    <row r="31" customFormat="false" ht="30" hidden="false" customHeight="true" outlineLevel="0" collapsed="false">
      <c r="C31" s="406"/>
      <c r="D31" s="407"/>
      <c r="E31" s="408"/>
      <c r="F31" s="406"/>
      <c r="G31" s="407"/>
      <c r="H31" s="407"/>
      <c r="I31" s="408"/>
      <c r="J31" s="406"/>
    </row>
    <row r="32" customFormat="false" ht="30" hidden="false" customHeight="true" outlineLevel="0" collapsed="false">
      <c r="C32" s="406"/>
      <c r="D32" s="407"/>
      <c r="E32" s="408"/>
      <c r="F32" s="406"/>
      <c r="G32" s="407"/>
      <c r="H32" s="407"/>
      <c r="I32" s="408"/>
      <c r="J32" s="406"/>
    </row>
    <row r="33" customFormat="false" ht="30" hidden="false" customHeight="true" outlineLevel="0" collapsed="false">
      <c r="C33" s="406"/>
      <c r="D33" s="407"/>
      <c r="E33" s="408"/>
      <c r="F33" s="406"/>
      <c r="G33" s="407"/>
      <c r="H33" s="407"/>
      <c r="I33" s="408"/>
      <c r="J33" s="406"/>
    </row>
    <row r="34" customFormat="false" ht="30" hidden="false" customHeight="true" outlineLevel="0" collapsed="false">
      <c r="C34" s="406"/>
      <c r="D34" s="407"/>
      <c r="E34" s="408"/>
      <c r="F34" s="406"/>
      <c r="G34" s="407"/>
      <c r="H34" s="407"/>
      <c r="I34" s="408"/>
      <c r="J34" s="406"/>
    </row>
    <row r="35" customFormat="false" ht="30" hidden="false" customHeight="true" outlineLevel="0" collapsed="false">
      <c r="C35" s="406"/>
      <c r="D35" s="407"/>
      <c r="E35" s="408"/>
      <c r="F35" s="406"/>
      <c r="G35" s="407"/>
      <c r="H35" s="407"/>
      <c r="I35" s="408"/>
      <c r="J35" s="406"/>
    </row>
    <row r="36" customFormat="false" ht="30" hidden="false" customHeight="true" outlineLevel="0" collapsed="false">
      <c r="C36" s="406"/>
      <c r="D36" s="407"/>
      <c r="E36" s="408"/>
      <c r="F36" s="406"/>
      <c r="G36" s="407"/>
      <c r="H36" s="407"/>
      <c r="I36" s="408"/>
      <c r="J36" s="406"/>
    </row>
    <row r="37" customFormat="false" ht="30" hidden="false" customHeight="true" outlineLevel="0" collapsed="false">
      <c r="C37" s="406"/>
      <c r="D37" s="407"/>
      <c r="E37" s="408"/>
      <c r="F37" s="406"/>
      <c r="G37" s="407"/>
      <c r="H37" s="407"/>
      <c r="I37" s="408"/>
      <c r="J37" s="406"/>
    </row>
    <row r="38" customFormat="false" ht="30" hidden="false" customHeight="true" outlineLevel="0" collapsed="false">
      <c r="C38" s="406"/>
      <c r="D38" s="407"/>
      <c r="E38" s="408"/>
      <c r="F38" s="406"/>
      <c r="G38" s="407"/>
      <c r="H38" s="407"/>
      <c r="I38" s="408"/>
      <c r="J38" s="406"/>
    </row>
    <row r="39" customFormat="false" ht="30" hidden="false" customHeight="true" outlineLevel="0" collapsed="false">
      <c r="C39" s="406"/>
      <c r="D39" s="407"/>
      <c r="E39" s="408"/>
      <c r="F39" s="406"/>
      <c r="G39" s="407"/>
      <c r="H39" s="407"/>
      <c r="I39" s="408"/>
      <c r="J39" s="406"/>
    </row>
    <row r="40" customFormat="false" ht="30" hidden="false" customHeight="true" outlineLevel="0" collapsed="false">
      <c r="C40" s="406"/>
      <c r="D40" s="407"/>
      <c r="E40" s="408"/>
      <c r="F40" s="406"/>
      <c r="G40" s="407"/>
      <c r="H40" s="407"/>
      <c r="I40" s="408"/>
      <c r="J40" s="406"/>
    </row>
    <row r="41" customFormat="false" ht="30" hidden="false" customHeight="true" outlineLevel="0" collapsed="false">
      <c r="C41" s="406"/>
      <c r="D41" s="407"/>
      <c r="E41" s="408"/>
      <c r="F41" s="406"/>
      <c r="G41" s="407"/>
      <c r="H41" s="407"/>
      <c r="I41" s="408"/>
      <c r="J41" s="406"/>
    </row>
    <row r="42" customFormat="false" ht="30" hidden="false" customHeight="true" outlineLevel="0" collapsed="false">
      <c r="C42" s="406"/>
      <c r="D42" s="407"/>
      <c r="E42" s="408"/>
      <c r="F42" s="406"/>
      <c r="G42" s="407"/>
      <c r="H42" s="407"/>
      <c r="I42" s="408"/>
      <c r="J42" s="406"/>
    </row>
    <row r="43" customFormat="false" ht="30" hidden="false" customHeight="true" outlineLevel="0" collapsed="false">
      <c r="C43" s="406"/>
      <c r="D43" s="407"/>
      <c r="E43" s="408"/>
      <c r="F43" s="406"/>
      <c r="G43" s="407"/>
      <c r="H43" s="407"/>
      <c r="I43" s="408"/>
      <c r="J43" s="406"/>
    </row>
    <row r="44" customFormat="false" ht="30" hidden="false" customHeight="true" outlineLevel="0" collapsed="false">
      <c r="C44" s="406"/>
      <c r="D44" s="407"/>
      <c r="E44" s="408"/>
      <c r="F44" s="406"/>
      <c r="G44" s="407"/>
      <c r="H44" s="407"/>
      <c r="I44" s="408"/>
      <c r="J44" s="406"/>
    </row>
    <row r="45" customFormat="false" ht="30" hidden="false" customHeight="true" outlineLevel="0" collapsed="false">
      <c r="C45" s="406"/>
      <c r="D45" s="407"/>
      <c r="E45" s="408"/>
      <c r="F45" s="406"/>
      <c r="G45" s="407"/>
      <c r="H45" s="407"/>
      <c r="I45" s="408"/>
      <c r="J45" s="406"/>
    </row>
    <row r="46" customFormat="false" ht="30" hidden="false" customHeight="true" outlineLevel="0" collapsed="false">
      <c r="C46" s="406"/>
      <c r="D46" s="407"/>
      <c r="E46" s="408"/>
      <c r="F46" s="406"/>
      <c r="G46" s="407"/>
      <c r="H46" s="407"/>
      <c r="I46" s="408"/>
      <c r="J46" s="406"/>
    </row>
    <row r="47" customFormat="false" ht="30" hidden="false" customHeight="true" outlineLevel="0" collapsed="false">
      <c r="C47" s="406"/>
      <c r="D47" s="407"/>
      <c r="E47" s="408"/>
      <c r="F47" s="406"/>
      <c r="G47" s="407"/>
      <c r="H47" s="407"/>
      <c r="I47" s="408"/>
      <c r="J47" s="406"/>
    </row>
    <row r="48" customFormat="false" ht="30" hidden="false" customHeight="true" outlineLevel="0" collapsed="false"/>
    <row r="49" customFormat="false" ht="30" hidden="false" customHeight="true" outlineLevel="0" collapsed="false"/>
    <row r="50" customFormat="false" ht="30" hidden="false" customHeight="true" outlineLevel="0" collapsed="false"/>
    <row r="51" customFormat="false" ht="24.75" hidden="false" customHeight="true" outlineLevel="0" collapsed="false"/>
    <row r="52" customFormat="false" ht="24.75" hidden="false" customHeight="true" outlineLevel="0" collapsed="false"/>
    <row r="53" customFormat="false" ht="24.75" hidden="false" customHeight="true" outlineLevel="0" collapsed="false"/>
    <row r="54" customFormat="false" ht="24.75" hidden="false" customHeight="true" outlineLevel="0" collapsed="false"/>
    <row r="55" customFormat="false" ht="24.75" hidden="false" customHeight="true" outlineLevel="0" collapsed="false"/>
    <row r="56" customFormat="false" ht="24.75" hidden="false" customHeight="true" outlineLevel="0" collapsed="false"/>
    <row r="57" customFormat="false" ht="24.75" hidden="false" customHeight="true" outlineLevel="0" collapsed="false"/>
    <row r="58" customFormat="false" ht="24.75" hidden="false" customHeight="true" outlineLevel="0" collapsed="false"/>
    <row r="59" customFormat="false" ht="24.75" hidden="false" customHeight="true" outlineLevel="0" collapsed="false"/>
    <row r="60" customFormat="false" ht="24.75" hidden="false" customHeight="true" outlineLevel="0" collapsed="false"/>
    <row r="61" customFormat="false" ht="24.75" hidden="false" customHeight="true" outlineLevel="0" collapsed="false"/>
    <row r="62" customFormat="false" ht="24.75" hidden="false" customHeight="true" outlineLevel="0" collapsed="false"/>
    <row r="63" customFormat="false" ht="24.75" hidden="false" customHeight="true" outlineLevel="0" collapsed="false"/>
    <row r="64" customFormat="false" ht="24.75" hidden="false" customHeight="true" outlineLevel="0" collapsed="false"/>
    <row r="65" customFormat="false" ht="24.75" hidden="false" customHeight="true" outlineLevel="0" collapsed="false"/>
    <row r="66" customFormat="false" ht="24.75" hidden="false" customHeight="true" outlineLevel="0" collapsed="false"/>
    <row r="67" customFormat="false" ht="24.75" hidden="false" customHeight="true" outlineLevel="0" collapsed="false"/>
    <row r="68" customFormat="false" ht="24.75" hidden="false" customHeight="true" outlineLevel="0" collapsed="false"/>
    <row r="69" customFormat="false" ht="24.75" hidden="false" customHeight="true" outlineLevel="0" collapsed="false"/>
    <row r="70" customFormat="false" ht="24.75" hidden="false" customHeight="true" outlineLevel="0" collapsed="false"/>
    <row r="71" customFormat="false" ht="24.75" hidden="false" customHeight="true" outlineLevel="0" collapsed="false"/>
    <row r="72" customFormat="false" ht="24.75" hidden="false" customHeight="true" outlineLevel="0" collapsed="false"/>
    <row r="73" customFormat="false" ht="24.75" hidden="false" customHeight="true" outlineLevel="0" collapsed="false"/>
    <row r="74" customFormat="false" ht="24.75" hidden="false" customHeight="true" outlineLevel="0" collapsed="false"/>
    <row r="75" customFormat="false" ht="24.75" hidden="false" customHeight="true" outlineLevel="0" collapsed="false"/>
    <row r="76" customFormat="false" ht="24.75" hidden="false" customHeight="true" outlineLevel="0" collapsed="false"/>
    <row r="77" customFormat="false" ht="24.75" hidden="false" customHeight="true" outlineLevel="0" collapsed="false"/>
    <row r="78" customFormat="false" ht="24.75" hidden="false" customHeight="true" outlineLevel="0" collapsed="false"/>
    <row r="79" customFormat="false" ht="24.75" hidden="false" customHeight="true" outlineLevel="0" collapsed="false"/>
    <row r="80" customFormat="false" ht="24.75" hidden="false" customHeight="true" outlineLevel="0" collapsed="false"/>
    <row r="81" customFormat="false" ht="24.75" hidden="false" customHeight="true" outlineLevel="0" collapsed="false"/>
    <row r="82" customFormat="false" ht="24.75" hidden="false" customHeight="true" outlineLevel="0" collapsed="false"/>
    <row r="83" customFormat="false" ht="24.75" hidden="false" customHeight="true" outlineLevel="0" collapsed="false"/>
    <row r="84" customFormat="false" ht="24.75" hidden="false" customHeight="true" outlineLevel="0" collapsed="false"/>
    <row r="85" customFormat="false" ht="24.75" hidden="false" customHeight="true" outlineLevel="0" collapsed="false"/>
    <row r="86" customFormat="false" ht="24.75" hidden="false" customHeight="true" outlineLevel="0" collapsed="false"/>
    <row r="87" customFormat="false" ht="24.75" hidden="false" customHeight="true" outlineLevel="0" collapsed="false"/>
    <row r="88" customFormat="false" ht="24.75" hidden="false" customHeight="true" outlineLevel="0" collapsed="false"/>
    <row r="89" customFormat="false" ht="24.75" hidden="false" customHeight="true" outlineLevel="0" collapsed="false"/>
    <row r="90" customFormat="false" ht="24.75" hidden="false" customHeight="true" outlineLevel="0" collapsed="false"/>
    <row r="91" customFormat="false" ht="24.75" hidden="false" customHeight="true" outlineLevel="0" collapsed="false"/>
    <row r="92" customFormat="false" ht="24.75" hidden="false" customHeight="true" outlineLevel="0" collapsed="false"/>
    <row r="93" customFormat="false" ht="24.75" hidden="false" customHeight="true" outlineLevel="0" collapsed="false"/>
    <row r="94" customFormat="false" ht="24.75" hidden="false" customHeight="true" outlineLevel="0" collapsed="false"/>
    <row r="95" customFormat="false" ht="24.75" hidden="false" customHeight="true" outlineLevel="0" collapsed="false"/>
    <row r="96" customFormat="false" ht="24.75" hidden="false" customHeight="true" outlineLevel="0" collapsed="false"/>
    <row r="97" customFormat="false" ht="24.75" hidden="false" customHeight="true" outlineLevel="0" collapsed="false"/>
    <row r="98" customFormat="false" ht="24.75" hidden="false" customHeight="true" outlineLevel="0" collapsed="false"/>
    <row r="99" customFormat="false" ht="24.75" hidden="false" customHeight="true" outlineLevel="0" collapsed="false"/>
    <row r="100" customFormat="false" ht="24.75" hidden="false" customHeight="true" outlineLevel="0" collapsed="false"/>
    <row r="101" customFormat="false" ht="24.75" hidden="false" customHeight="true" outlineLevel="0" collapsed="false"/>
    <row r="102" customFormat="false" ht="24.75" hidden="false" customHeight="true" outlineLevel="0" collapsed="false"/>
    <row r="103" customFormat="false" ht="24.75" hidden="false" customHeight="true" outlineLevel="0" collapsed="false"/>
    <row r="104" customFormat="false" ht="24.75" hidden="false" customHeight="true" outlineLevel="0" collapsed="false"/>
    <row r="105" customFormat="false" ht="24.75" hidden="false" customHeight="true" outlineLevel="0" collapsed="false"/>
  </sheetData>
  <mergeCells count="2">
    <mergeCell ref="C4:E4"/>
    <mergeCell ref="F4:I4"/>
  </mergeCells>
  <printOptions headings="false" gridLines="false" gridLinesSet="true" horizontalCentered="false" verticalCentered="false"/>
  <pageMargins left="0.65" right="0.65" top="0.340277777777778" bottom="0.329861111111111" header="0.511811023622047" footer="0.170138888888889"/>
  <pageSetup paperSize="9" scale="100" fitToWidth="1" fitToHeight="1" pageOrder="downThenOver" orientation="portrait" blackAndWhite="false" draft="false" cellComments="none" horizontalDpi="300" verticalDpi="300" copies="1"/>
  <headerFooter differentFirst="false" differentOddEven="false">
    <oddHeader/>
    <oddFooter>&amp;R&amp;8&amp;A (&amp;P/&amp;N)</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1:T36"/>
  <sheetViews>
    <sheetView showFormulas="false" showGridLines="true" showRowColHeaders="true" showZeros="true" rightToLeft="false" tabSelected="false" showOutlineSymbols="true" defaultGridColor="true" view="pageBreakPreview" topLeftCell="A19" colorId="64" zoomScale="90" zoomScaleNormal="85" zoomScalePageLayoutView="90" workbookViewId="0">
      <selection pane="topLeft" activeCell="D26" activeCellId="0" sqref="D26"/>
    </sheetView>
  </sheetViews>
  <sheetFormatPr defaultColWidth="2.7578125" defaultRowHeight="12" zeroHeight="false" outlineLevelRow="0" outlineLevelCol="0"/>
  <cols>
    <col collapsed="false" customWidth="false" hidden="false" outlineLevel="0" max="2" min="1" style="397" width="2.75"/>
    <col collapsed="false" customWidth="true" hidden="false" outlineLevel="0" max="3" min="3" style="397" width="1.87"/>
    <col collapsed="false" customWidth="true" hidden="false" outlineLevel="0" max="17" min="4" style="397" width="6.37"/>
    <col collapsed="false" customWidth="false" hidden="false" outlineLevel="0" max="16384" min="18" style="397" width="2.75"/>
  </cols>
  <sheetData>
    <row r="1" customFormat="false" ht="21" hidden="false" customHeight="true" outlineLevel="0" collapsed="false"/>
    <row r="3" customFormat="false" ht="36.75" hidden="false" customHeight="true" outlineLevel="0" collapsed="false">
      <c r="D3" s="402" t="s">
        <v>397</v>
      </c>
      <c r="E3" s="402"/>
      <c r="P3" s="387"/>
      <c r="Q3" s="387"/>
      <c r="R3" s="387"/>
      <c r="S3" s="387"/>
      <c r="T3" s="409"/>
    </row>
    <row r="4" customFormat="false" ht="30" hidden="false" customHeight="true" outlineLevel="0" collapsed="false">
      <c r="J4" s="410"/>
      <c r="K4" s="410"/>
    </row>
    <row r="5" customFormat="false" ht="19.5" hidden="false" customHeight="true" outlineLevel="0" collapsed="false">
      <c r="J5" s="410"/>
      <c r="K5" s="410"/>
    </row>
    <row r="6" customFormat="false" ht="19.5" hidden="false" customHeight="true" outlineLevel="0" collapsed="false">
      <c r="J6" s="411"/>
      <c r="K6" s="411"/>
    </row>
    <row r="7" customFormat="false" ht="19.5" hidden="false" customHeight="true" outlineLevel="0" collapsed="false"/>
    <row r="8" customFormat="false" ht="30" hidden="false" customHeight="true" outlineLevel="0" collapsed="false">
      <c r="D8" s="410"/>
      <c r="E8" s="410"/>
      <c r="G8" s="410"/>
      <c r="H8" s="410"/>
      <c r="J8" s="410"/>
      <c r="K8" s="410"/>
      <c r="M8" s="410"/>
      <c r="N8" s="410"/>
      <c r="P8" s="410"/>
      <c r="Q8" s="410"/>
      <c r="R8" s="411"/>
    </row>
    <row r="9" customFormat="false" ht="19.5" hidden="false" customHeight="true" outlineLevel="0" collapsed="false">
      <c r="D9" s="410"/>
      <c r="E9" s="410"/>
      <c r="G9" s="410"/>
      <c r="H9" s="410"/>
      <c r="J9" s="410"/>
      <c r="K9" s="410"/>
      <c r="M9" s="410"/>
      <c r="N9" s="410"/>
      <c r="P9" s="410"/>
      <c r="Q9" s="410"/>
      <c r="R9" s="411"/>
    </row>
    <row r="10" customFormat="false" ht="19.5" hidden="false" customHeight="true" outlineLevel="0" collapsed="false">
      <c r="D10" s="411"/>
      <c r="E10" s="411"/>
      <c r="G10" s="411"/>
      <c r="H10" s="411"/>
      <c r="J10" s="411"/>
      <c r="K10" s="411"/>
      <c r="M10" s="411"/>
      <c r="N10" s="411"/>
      <c r="P10" s="411"/>
      <c r="Q10" s="411"/>
      <c r="R10" s="411"/>
    </row>
    <row r="11" customFormat="false" ht="30" hidden="false" customHeight="true" outlineLevel="0" collapsed="false">
      <c r="D11" s="410"/>
      <c r="E11" s="410"/>
      <c r="G11" s="410"/>
      <c r="H11" s="410"/>
      <c r="J11" s="410"/>
      <c r="K11" s="410"/>
      <c r="M11" s="410"/>
      <c r="N11" s="410"/>
      <c r="P11" s="410"/>
      <c r="Q11" s="410"/>
      <c r="R11" s="411"/>
    </row>
    <row r="12" customFormat="false" ht="19.5" hidden="false" customHeight="true" outlineLevel="0" collapsed="false">
      <c r="D12" s="410"/>
      <c r="E12" s="410"/>
      <c r="G12" s="410"/>
      <c r="H12" s="410"/>
      <c r="J12" s="410"/>
      <c r="K12" s="410"/>
      <c r="M12" s="410"/>
      <c r="N12" s="410"/>
      <c r="P12" s="410"/>
      <c r="Q12" s="410"/>
      <c r="R12" s="411"/>
    </row>
    <row r="13" customFormat="false" ht="19.5" hidden="false" customHeight="true" outlineLevel="0" collapsed="false">
      <c r="D13" s="411"/>
      <c r="E13" s="411"/>
      <c r="G13" s="411"/>
      <c r="H13" s="411"/>
      <c r="J13" s="411"/>
      <c r="K13" s="411"/>
      <c r="M13" s="411"/>
      <c r="N13" s="411"/>
      <c r="P13" s="411"/>
      <c r="Q13" s="411"/>
      <c r="R13" s="411"/>
    </row>
    <row r="14" customFormat="false" ht="30" hidden="false" customHeight="true" outlineLevel="0" collapsed="false">
      <c r="D14" s="410"/>
      <c r="E14" s="410"/>
      <c r="G14" s="410"/>
      <c r="H14" s="410"/>
      <c r="J14" s="410"/>
      <c r="K14" s="410"/>
      <c r="M14" s="410"/>
      <c r="N14" s="410"/>
      <c r="P14" s="410"/>
      <c r="Q14" s="410"/>
      <c r="R14" s="411"/>
    </row>
    <row r="15" customFormat="false" ht="19.5" hidden="false" customHeight="true" outlineLevel="0" collapsed="false">
      <c r="D15" s="410"/>
      <c r="E15" s="410"/>
      <c r="G15" s="410"/>
      <c r="H15" s="410"/>
      <c r="J15" s="410"/>
      <c r="K15" s="410"/>
      <c r="M15" s="410"/>
      <c r="N15" s="410"/>
      <c r="P15" s="410"/>
      <c r="Q15" s="410"/>
      <c r="R15" s="411"/>
    </row>
    <row r="16" customFormat="false" ht="19.5" hidden="false" customHeight="true" outlineLevel="0" collapsed="false">
      <c r="D16" s="411"/>
      <c r="E16" s="411"/>
      <c r="G16" s="411"/>
      <c r="H16" s="411"/>
      <c r="J16" s="411"/>
      <c r="K16" s="411"/>
      <c r="M16" s="411"/>
      <c r="N16" s="411"/>
      <c r="P16" s="411"/>
      <c r="Q16" s="411"/>
      <c r="R16" s="411"/>
    </row>
    <row r="17" customFormat="false" ht="30" hidden="false" customHeight="true" outlineLevel="0" collapsed="false">
      <c r="D17" s="410"/>
      <c r="E17" s="410"/>
      <c r="G17" s="410"/>
      <c r="H17" s="410"/>
      <c r="J17" s="410"/>
      <c r="K17" s="410"/>
      <c r="M17" s="410"/>
      <c r="N17" s="410"/>
      <c r="P17" s="410"/>
      <c r="Q17" s="410"/>
      <c r="R17" s="411"/>
    </row>
    <row r="18" customFormat="false" ht="19.5" hidden="false" customHeight="true" outlineLevel="0" collapsed="false">
      <c r="D18" s="410"/>
      <c r="E18" s="410"/>
      <c r="G18" s="410"/>
      <c r="H18" s="410"/>
      <c r="J18" s="410"/>
      <c r="K18" s="410"/>
      <c r="M18" s="410"/>
      <c r="N18" s="410"/>
      <c r="P18" s="410"/>
      <c r="Q18" s="410"/>
      <c r="R18" s="411"/>
    </row>
    <row r="19" customFormat="false" ht="19.5" hidden="false" customHeight="true" outlineLevel="0" collapsed="false">
      <c r="D19" s="411"/>
      <c r="E19" s="411"/>
      <c r="G19" s="411"/>
      <c r="H19" s="411"/>
      <c r="J19" s="411"/>
      <c r="K19" s="411"/>
      <c r="M19" s="411"/>
      <c r="N19" s="411"/>
      <c r="P19" s="411"/>
      <c r="Q19" s="411"/>
      <c r="R19" s="411"/>
    </row>
    <row r="20" customFormat="false" ht="30" hidden="false" customHeight="true" outlineLevel="0" collapsed="false">
      <c r="D20" s="410"/>
      <c r="E20" s="410"/>
      <c r="G20" s="410"/>
      <c r="H20" s="410"/>
      <c r="J20" s="410"/>
      <c r="K20" s="410"/>
      <c r="M20" s="410"/>
      <c r="N20" s="410"/>
      <c r="P20" s="410"/>
      <c r="Q20" s="410"/>
      <c r="R20" s="411"/>
    </row>
    <row r="21" customFormat="false" ht="19.5" hidden="false" customHeight="true" outlineLevel="0" collapsed="false">
      <c r="D21" s="410"/>
      <c r="E21" s="410"/>
      <c r="G21" s="410"/>
      <c r="H21" s="410"/>
      <c r="J21" s="410"/>
      <c r="K21" s="410"/>
      <c r="M21" s="410"/>
      <c r="N21" s="410"/>
      <c r="P21" s="410"/>
      <c r="Q21" s="410"/>
      <c r="R21" s="411"/>
    </row>
    <row r="22" customFormat="false" ht="19.5" hidden="false" customHeight="true" outlineLevel="0" collapsed="false">
      <c r="D22" s="411"/>
      <c r="E22" s="411"/>
      <c r="G22" s="411"/>
      <c r="H22" s="411"/>
      <c r="J22" s="411"/>
      <c r="K22" s="411"/>
      <c r="M22" s="411"/>
      <c r="N22" s="411"/>
      <c r="P22" s="411"/>
      <c r="Q22" s="411"/>
      <c r="R22" s="411"/>
    </row>
    <row r="23" customFormat="false" ht="19.5" hidden="false" customHeight="true" outlineLevel="0" collapsed="false">
      <c r="C23" s="412" t="s">
        <v>350</v>
      </c>
      <c r="D23" s="413" t="s">
        <v>398</v>
      </c>
      <c r="E23" s="413"/>
      <c r="F23" s="413"/>
      <c r="G23" s="413"/>
      <c r="H23" s="413"/>
      <c r="I23" s="413"/>
      <c r="J23" s="413"/>
      <c r="K23" s="413"/>
      <c r="L23" s="413"/>
      <c r="M23" s="413"/>
      <c r="N23" s="413"/>
      <c r="O23" s="413"/>
      <c r="P23" s="413"/>
      <c r="Q23" s="413"/>
      <c r="R23" s="411"/>
    </row>
    <row r="24" customFormat="false" ht="19.5" hidden="false" customHeight="true" outlineLevel="0" collapsed="false">
      <c r="C24" s="412"/>
      <c r="D24" s="413"/>
      <c r="E24" s="413"/>
      <c r="F24" s="413"/>
      <c r="G24" s="413"/>
      <c r="H24" s="413"/>
      <c r="I24" s="413"/>
      <c r="J24" s="413"/>
      <c r="K24" s="413"/>
      <c r="L24" s="413"/>
      <c r="M24" s="413"/>
      <c r="N24" s="413"/>
      <c r="O24" s="413"/>
      <c r="P24" s="413"/>
      <c r="Q24" s="413"/>
      <c r="R24" s="411"/>
    </row>
    <row r="25" customFormat="false" ht="13.5" hidden="false" customHeight="true" outlineLevel="0" collapsed="false"/>
    <row r="26" customFormat="false" ht="19.5" hidden="false" customHeight="true" outlineLevel="0" collapsed="false">
      <c r="D26" s="197" t="s">
        <v>399</v>
      </c>
      <c r="E26" s="414"/>
    </row>
    <row r="27" customFormat="false" ht="7.5" hidden="false" customHeight="true" outlineLevel="0" collapsed="false"/>
    <row r="28" customFormat="false" ht="30" hidden="false" customHeight="true" outlineLevel="0" collapsed="false">
      <c r="D28" s="415" t="s">
        <v>400</v>
      </c>
      <c r="E28" s="415"/>
      <c r="F28" s="415"/>
      <c r="G28" s="415" t="s">
        <v>401</v>
      </c>
      <c r="H28" s="415"/>
      <c r="I28" s="415" t="s">
        <v>402</v>
      </c>
      <c r="J28" s="415"/>
      <c r="K28" s="416" t="s">
        <v>395</v>
      </c>
      <c r="L28" s="416"/>
      <c r="M28" s="415" t="s">
        <v>403</v>
      </c>
      <c r="N28" s="415"/>
      <c r="O28" s="415" t="s">
        <v>404</v>
      </c>
      <c r="P28" s="415"/>
      <c r="Q28" s="415"/>
    </row>
    <row r="29" customFormat="false" ht="30" hidden="false" customHeight="true" outlineLevel="0" collapsed="false">
      <c r="D29" s="417"/>
      <c r="E29" s="417"/>
      <c r="F29" s="417"/>
      <c r="G29" s="417"/>
      <c r="H29" s="417"/>
      <c r="I29" s="418"/>
      <c r="J29" s="418"/>
      <c r="K29" s="418"/>
      <c r="L29" s="418"/>
      <c r="M29" s="417"/>
      <c r="N29" s="417"/>
      <c r="O29" s="417"/>
      <c r="P29" s="417"/>
      <c r="Q29" s="417"/>
    </row>
    <row r="30" customFormat="false" ht="30" hidden="false" customHeight="true" outlineLevel="0" collapsed="false">
      <c r="D30" s="417"/>
      <c r="E30" s="417"/>
      <c r="F30" s="417"/>
      <c r="G30" s="417"/>
      <c r="H30" s="417"/>
      <c r="I30" s="418"/>
      <c r="J30" s="418"/>
      <c r="K30" s="418"/>
      <c r="L30" s="418"/>
      <c r="M30" s="417"/>
      <c r="N30" s="417"/>
      <c r="O30" s="417"/>
      <c r="P30" s="417"/>
      <c r="Q30" s="417"/>
    </row>
    <row r="31" customFormat="false" ht="30" hidden="false" customHeight="true" outlineLevel="0" collapsed="false">
      <c r="D31" s="417"/>
      <c r="E31" s="417"/>
      <c r="F31" s="417"/>
      <c r="G31" s="417"/>
      <c r="H31" s="417"/>
      <c r="I31" s="418"/>
      <c r="J31" s="418"/>
      <c r="K31" s="418"/>
      <c r="L31" s="418"/>
      <c r="M31" s="417"/>
      <c r="N31" s="417"/>
      <c r="O31" s="417"/>
      <c r="P31" s="417"/>
      <c r="Q31" s="417"/>
    </row>
    <row r="32" customFormat="false" ht="30" hidden="false" customHeight="true" outlineLevel="0" collapsed="false">
      <c r="D32" s="417"/>
      <c r="E32" s="417"/>
      <c r="F32" s="417"/>
      <c r="G32" s="417"/>
      <c r="H32" s="417"/>
      <c r="I32" s="418"/>
      <c r="J32" s="418"/>
      <c r="K32" s="418"/>
      <c r="L32" s="418"/>
      <c r="M32" s="417"/>
      <c r="N32" s="417"/>
      <c r="O32" s="417"/>
      <c r="P32" s="417"/>
      <c r="Q32" s="417"/>
    </row>
    <row r="33" customFormat="false" ht="30" hidden="false" customHeight="true" outlineLevel="0" collapsed="false">
      <c r="D33" s="417"/>
      <c r="E33" s="417"/>
      <c r="F33" s="417"/>
      <c r="G33" s="417"/>
      <c r="H33" s="417"/>
      <c r="I33" s="418"/>
      <c r="J33" s="418"/>
      <c r="K33" s="418"/>
      <c r="L33" s="418"/>
      <c r="M33" s="417"/>
      <c r="N33" s="417"/>
      <c r="O33" s="417"/>
      <c r="P33" s="417"/>
      <c r="Q33" s="417"/>
    </row>
    <row r="34" customFormat="false" ht="30" hidden="false" customHeight="true" outlineLevel="0" collapsed="false">
      <c r="D34" s="417"/>
      <c r="E34" s="417"/>
      <c r="F34" s="417"/>
      <c r="G34" s="417"/>
      <c r="H34" s="417"/>
      <c r="I34" s="418"/>
      <c r="J34" s="418"/>
      <c r="K34" s="418"/>
      <c r="L34" s="418"/>
      <c r="M34" s="417"/>
      <c r="N34" s="417"/>
      <c r="O34" s="417"/>
      <c r="P34" s="417"/>
      <c r="Q34" s="417"/>
    </row>
    <row r="35" customFormat="false" ht="30" hidden="false" customHeight="true" outlineLevel="0" collapsed="false">
      <c r="D35" s="417"/>
      <c r="E35" s="417"/>
      <c r="F35" s="417"/>
      <c r="G35" s="417"/>
      <c r="H35" s="417"/>
      <c r="I35" s="418"/>
      <c r="J35" s="418"/>
      <c r="K35" s="418"/>
      <c r="L35" s="418"/>
      <c r="M35" s="417"/>
      <c r="N35" s="417"/>
      <c r="O35" s="417"/>
      <c r="P35" s="417"/>
      <c r="Q35" s="417"/>
    </row>
    <row r="36" customFormat="false" ht="30" hidden="false" customHeight="true" outlineLevel="0" collapsed="false">
      <c r="D36" s="417"/>
      <c r="E36" s="417"/>
      <c r="F36" s="417"/>
      <c r="G36" s="417"/>
      <c r="H36" s="417"/>
      <c r="I36" s="418"/>
      <c r="J36" s="418"/>
      <c r="K36" s="418"/>
      <c r="L36" s="418"/>
      <c r="M36" s="417"/>
      <c r="N36" s="417"/>
      <c r="O36" s="417"/>
      <c r="P36" s="417"/>
      <c r="Q36" s="417"/>
    </row>
  </sheetData>
  <mergeCells count="108">
    <mergeCell ref="J4:K4"/>
    <mergeCell ref="J5:K5"/>
    <mergeCell ref="D8:E8"/>
    <mergeCell ref="G8:H8"/>
    <mergeCell ref="J8:K8"/>
    <mergeCell ref="M8:N8"/>
    <mergeCell ref="P8:Q8"/>
    <mergeCell ref="D9:E9"/>
    <mergeCell ref="G9:H9"/>
    <mergeCell ref="J9:K9"/>
    <mergeCell ref="M9:N9"/>
    <mergeCell ref="P9:Q9"/>
    <mergeCell ref="D11:E11"/>
    <mergeCell ref="G11:H11"/>
    <mergeCell ref="J11:K11"/>
    <mergeCell ref="M11:N11"/>
    <mergeCell ref="P11:Q11"/>
    <mergeCell ref="D12:E12"/>
    <mergeCell ref="G12:H12"/>
    <mergeCell ref="J12:K12"/>
    <mergeCell ref="M12:N12"/>
    <mergeCell ref="P12:Q12"/>
    <mergeCell ref="D14:E14"/>
    <mergeCell ref="G14:H14"/>
    <mergeCell ref="J14:K14"/>
    <mergeCell ref="M14:N14"/>
    <mergeCell ref="P14:Q14"/>
    <mergeCell ref="D15:E15"/>
    <mergeCell ref="G15:H15"/>
    <mergeCell ref="J15:K15"/>
    <mergeCell ref="M15:N15"/>
    <mergeCell ref="P15:Q15"/>
    <mergeCell ref="D17:E17"/>
    <mergeCell ref="G17:H17"/>
    <mergeCell ref="J17:K17"/>
    <mergeCell ref="M17:N17"/>
    <mergeCell ref="P17:Q17"/>
    <mergeCell ref="D18:E18"/>
    <mergeCell ref="G18:H18"/>
    <mergeCell ref="J18:K18"/>
    <mergeCell ref="M18:N18"/>
    <mergeCell ref="P18:Q18"/>
    <mergeCell ref="D20:E20"/>
    <mergeCell ref="G20:H20"/>
    <mergeCell ref="J20:K20"/>
    <mergeCell ref="M20:N20"/>
    <mergeCell ref="P20:Q20"/>
    <mergeCell ref="D21:E21"/>
    <mergeCell ref="G21:H21"/>
    <mergeCell ref="J21:K21"/>
    <mergeCell ref="M21:N21"/>
    <mergeCell ref="P21:Q21"/>
    <mergeCell ref="C23:C24"/>
    <mergeCell ref="D23:Q24"/>
    <mergeCell ref="D28:F28"/>
    <mergeCell ref="G28:H28"/>
    <mergeCell ref="I28:J28"/>
    <mergeCell ref="K28:L28"/>
    <mergeCell ref="M28:N28"/>
    <mergeCell ref="O28:Q28"/>
    <mergeCell ref="D29:F29"/>
    <mergeCell ref="G29:H29"/>
    <mergeCell ref="I29:J29"/>
    <mergeCell ref="K29:L29"/>
    <mergeCell ref="M29:N29"/>
    <mergeCell ref="O29:Q29"/>
    <mergeCell ref="D30:F30"/>
    <mergeCell ref="G30:H30"/>
    <mergeCell ref="I30:J30"/>
    <mergeCell ref="K30:L30"/>
    <mergeCell ref="M30:N30"/>
    <mergeCell ref="O30:Q30"/>
    <mergeCell ref="D31:F31"/>
    <mergeCell ref="G31:H31"/>
    <mergeCell ref="I31:J31"/>
    <mergeCell ref="K31:L31"/>
    <mergeCell ref="M31:N31"/>
    <mergeCell ref="O31:Q31"/>
    <mergeCell ref="D32:F32"/>
    <mergeCell ref="G32:H32"/>
    <mergeCell ref="I32:J32"/>
    <mergeCell ref="K32:L32"/>
    <mergeCell ref="M32:N32"/>
    <mergeCell ref="O32:Q32"/>
    <mergeCell ref="D33:F33"/>
    <mergeCell ref="G33:H33"/>
    <mergeCell ref="I33:J33"/>
    <mergeCell ref="K33:L33"/>
    <mergeCell ref="M33:N33"/>
    <mergeCell ref="O33:Q33"/>
    <mergeCell ref="D34:F34"/>
    <mergeCell ref="G34:H34"/>
    <mergeCell ref="I34:J34"/>
    <mergeCell ref="K34:L34"/>
    <mergeCell ref="M34:N34"/>
    <mergeCell ref="O34:Q34"/>
    <mergeCell ref="D35:F35"/>
    <mergeCell ref="G35:H35"/>
    <mergeCell ref="I35:J35"/>
    <mergeCell ref="K35:L35"/>
    <mergeCell ref="M35:N35"/>
    <mergeCell ref="O35:Q35"/>
    <mergeCell ref="D36:F36"/>
    <mergeCell ref="G36:H36"/>
    <mergeCell ref="I36:J36"/>
    <mergeCell ref="K36:L36"/>
    <mergeCell ref="M36:N36"/>
    <mergeCell ref="O36:Q36"/>
  </mergeCells>
  <printOptions headings="false" gridLines="false" gridLinesSet="true" horizontalCentered="true" verticalCentered="false"/>
  <pageMargins left="0.315277777777778" right="0.315277777777778" top="0.409722222222222" bottom="0.4"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2:I16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8" activeCellId="0" sqref="G8"/>
    </sheetView>
  </sheetViews>
  <sheetFormatPr defaultColWidth="1.7578125" defaultRowHeight="13.5" zeroHeight="false" outlineLevelRow="0" outlineLevelCol="0"/>
  <cols>
    <col collapsed="false" customWidth="false" hidden="false" outlineLevel="0" max="2" min="1" style="184" width="1.75"/>
    <col collapsed="false" customWidth="true" hidden="false" outlineLevel="0" max="3" min="3" style="184" width="1.25"/>
    <col collapsed="false" customWidth="true" hidden="false" outlineLevel="0" max="4" min="4" style="184" width="10.26"/>
    <col collapsed="false" customWidth="true" hidden="false" outlineLevel="0" max="6" min="5" style="184" width="14.37"/>
    <col collapsed="false" customWidth="true" hidden="false" outlineLevel="0" max="7" min="7" style="184" width="12.87"/>
    <col collapsed="false" customWidth="true" hidden="false" outlineLevel="0" max="8" min="8" style="184" width="13"/>
    <col collapsed="false" customWidth="true" hidden="false" outlineLevel="0" max="9" min="9" style="184" width="21.13"/>
    <col collapsed="false" customWidth="true" hidden="false" outlineLevel="0" max="10" min="10" style="184" width="1.5"/>
    <col collapsed="false" customWidth="false" hidden="false" outlineLevel="0" max="16384" min="11" style="184" width="1.75"/>
  </cols>
  <sheetData>
    <row r="2" customFormat="false" ht="7.5" hidden="false" customHeight="true" outlineLevel="0" collapsed="false"/>
    <row r="3" customFormat="false" ht="18.75" hidden="false" customHeight="false" outlineLevel="0" collapsed="false">
      <c r="C3" s="402" t="s">
        <v>405</v>
      </c>
    </row>
    <row r="5" customFormat="false" ht="29.25" hidden="false" customHeight="true" outlineLevel="0" collapsed="false">
      <c r="D5" s="419" t="s">
        <v>406</v>
      </c>
      <c r="E5" s="420" t="s">
        <v>392</v>
      </c>
      <c r="F5" s="420" t="s">
        <v>400</v>
      </c>
      <c r="G5" s="420" t="s">
        <v>345</v>
      </c>
      <c r="H5" s="420" t="s">
        <v>407</v>
      </c>
      <c r="I5" s="420" t="s">
        <v>404</v>
      </c>
    </row>
    <row r="6" customFormat="false" ht="30" hidden="false" customHeight="true" outlineLevel="0" collapsed="false">
      <c r="D6" s="421"/>
      <c r="E6" s="421"/>
      <c r="F6" s="421"/>
      <c r="G6" s="421"/>
      <c r="H6" s="421"/>
      <c r="I6" s="422"/>
    </row>
    <row r="7" customFormat="false" ht="30" hidden="false" customHeight="true" outlineLevel="0" collapsed="false">
      <c r="D7" s="421"/>
      <c r="E7" s="421"/>
      <c r="F7" s="421"/>
      <c r="G7" s="421"/>
      <c r="H7" s="421"/>
      <c r="I7" s="422"/>
    </row>
    <row r="8" customFormat="false" ht="30" hidden="false" customHeight="true" outlineLevel="0" collapsed="false">
      <c r="D8" s="421"/>
      <c r="E8" s="421"/>
      <c r="F8" s="421"/>
      <c r="G8" s="421"/>
      <c r="H8" s="421"/>
      <c r="I8" s="422"/>
    </row>
    <row r="9" customFormat="false" ht="30" hidden="false" customHeight="true" outlineLevel="0" collapsed="false">
      <c r="D9" s="421"/>
      <c r="E9" s="421"/>
      <c r="F9" s="421"/>
      <c r="G9" s="421"/>
      <c r="H9" s="421"/>
      <c r="I9" s="422"/>
    </row>
    <row r="10" customFormat="false" ht="30" hidden="false" customHeight="true" outlineLevel="0" collapsed="false">
      <c r="D10" s="421"/>
      <c r="E10" s="421"/>
      <c r="F10" s="421"/>
      <c r="G10" s="421"/>
      <c r="H10" s="421"/>
      <c r="I10" s="422"/>
    </row>
    <row r="11" customFormat="false" ht="30" hidden="false" customHeight="true" outlineLevel="0" collapsed="false">
      <c r="D11" s="421"/>
      <c r="E11" s="421"/>
      <c r="F11" s="421"/>
      <c r="G11" s="421"/>
      <c r="H11" s="421"/>
      <c r="I11" s="422"/>
    </row>
    <row r="12" customFormat="false" ht="30" hidden="false" customHeight="true" outlineLevel="0" collapsed="false">
      <c r="D12" s="421"/>
      <c r="E12" s="421"/>
      <c r="F12" s="421"/>
      <c r="G12" s="421"/>
      <c r="H12" s="421"/>
      <c r="I12" s="422"/>
    </row>
    <row r="13" customFormat="false" ht="30" hidden="false" customHeight="true" outlineLevel="0" collapsed="false">
      <c r="D13" s="421"/>
      <c r="E13" s="421"/>
      <c r="F13" s="421"/>
      <c r="G13" s="421"/>
      <c r="H13" s="421"/>
      <c r="I13" s="422"/>
    </row>
    <row r="14" customFormat="false" ht="30" hidden="false" customHeight="true" outlineLevel="0" collapsed="false">
      <c r="D14" s="421"/>
      <c r="E14" s="421"/>
      <c r="F14" s="421"/>
      <c r="G14" s="421"/>
      <c r="H14" s="421"/>
      <c r="I14" s="422"/>
    </row>
    <row r="15" customFormat="false" ht="30" hidden="false" customHeight="true" outlineLevel="0" collapsed="false">
      <c r="D15" s="421"/>
      <c r="E15" s="421"/>
      <c r="F15" s="421"/>
      <c r="G15" s="421"/>
      <c r="H15" s="421"/>
      <c r="I15" s="422"/>
    </row>
    <row r="16" customFormat="false" ht="30" hidden="false" customHeight="true" outlineLevel="0" collapsed="false">
      <c r="D16" s="421"/>
      <c r="E16" s="421"/>
      <c r="F16" s="421"/>
      <c r="G16" s="421"/>
      <c r="H16" s="421"/>
      <c r="I16" s="422"/>
    </row>
    <row r="17" customFormat="false" ht="30" hidden="false" customHeight="true" outlineLevel="0" collapsed="false">
      <c r="D17" s="421"/>
      <c r="E17" s="421"/>
      <c r="F17" s="421"/>
      <c r="G17" s="421"/>
      <c r="H17" s="421"/>
      <c r="I17" s="422"/>
    </row>
    <row r="18" customFormat="false" ht="30" hidden="false" customHeight="true" outlineLevel="0" collapsed="false">
      <c r="D18" s="421"/>
      <c r="E18" s="421"/>
      <c r="F18" s="421"/>
      <c r="G18" s="421"/>
      <c r="H18" s="421"/>
      <c r="I18" s="422"/>
    </row>
    <row r="19" customFormat="false" ht="30" hidden="false" customHeight="true" outlineLevel="0" collapsed="false">
      <c r="D19" s="421"/>
      <c r="E19" s="421"/>
      <c r="F19" s="421"/>
      <c r="G19" s="421"/>
      <c r="H19" s="421"/>
      <c r="I19" s="422"/>
    </row>
    <row r="20" customFormat="false" ht="30" hidden="false" customHeight="true" outlineLevel="0" collapsed="false">
      <c r="D20" s="421"/>
      <c r="E20" s="421"/>
      <c r="F20" s="421"/>
      <c r="G20" s="421"/>
      <c r="H20" s="421"/>
      <c r="I20" s="422"/>
    </row>
    <row r="21" customFormat="false" ht="30" hidden="false" customHeight="true" outlineLevel="0" collapsed="false">
      <c r="D21" s="421"/>
      <c r="E21" s="421"/>
      <c r="F21" s="421"/>
      <c r="G21" s="421"/>
      <c r="H21" s="421"/>
      <c r="I21" s="422"/>
    </row>
    <row r="22" customFormat="false" ht="30" hidden="false" customHeight="true" outlineLevel="0" collapsed="false">
      <c r="D22" s="421"/>
      <c r="E22" s="421"/>
      <c r="F22" s="421"/>
      <c r="G22" s="421"/>
      <c r="H22" s="421"/>
      <c r="I22" s="422"/>
    </row>
    <row r="23" customFormat="false" ht="30" hidden="false" customHeight="true" outlineLevel="0" collapsed="false">
      <c r="D23" s="421"/>
      <c r="E23" s="421"/>
      <c r="F23" s="421"/>
      <c r="G23" s="421"/>
      <c r="H23" s="421"/>
      <c r="I23" s="422"/>
    </row>
    <row r="24" customFormat="false" ht="30" hidden="false" customHeight="true" outlineLevel="0" collapsed="false">
      <c r="D24" s="421"/>
      <c r="E24" s="421"/>
      <c r="F24" s="421"/>
      <c r="G24" s="421"/>
      <c r="H24" s="421"/>
      <c r="I24" s="422"/>
    </row>
    <row r="25" customFormat="false" ht="30" hidden="false" customHeight="true" outlineLevel="0" collapsed="false">
      <c r="D25" s="421"/>
      <c r="E25" s="421"/>
      <c r="F25" s="421"/>
      <c r="G25" s="421"/>
      <c r="H25" s="421"/>
      <c r="I25" s="422"/>
    </row>
    <row r="26" customFormat="false" ht="30" hidden="false" customHeight="true" outlineLevel="0" collapsed="false">
      <c r="D26" s="421"/>
      <c r="E26" s="421"/>
      <c r="F26" s="421"/>
      <c r="G26" s="421"/>
      <c r="H26" s="421"/>
      <c r="I26" s="422"/>
    </row>
    <row r="27" customFormat="false" ht="15" hidden="false" customHeight="true" outlineLevel="0" collapsed="false">
      <c r="D27" s="423"/>
      <c r="E27" s="423"/>
      <c r="F27" s="423"/>
      <c r="G27" s="423"/>
      <c r="H27" s="423"/>
      <c r="I27" s="424"/>
    </row>
    <row r="28" customFormat="false" ht="15.75" hidden="false" customHeight="true" outlineLevel="0" collapsed="false">
      <c r="D28" s="184" t="s">
        <v>408</v>
      </c>
    </row>
    <row r="29" customFormat="false" ht="15.75" hidden="false" customHeight="true" outlineLevel="0" collapsed="false">
      <c r="D29" s="184" t="s">
        <v>409</v>
      </c>
    </row>
    <row r="30" customFormat="false" ht="15.75" hidden="false" customHeight="true" outlineLevel="0" collapsed="false">
      <c r="D30" s="184" t="s">
        <v>410</v>
      </c>
    </row>
    <row r="31" customFormat="false" ht="15.75" hidden="false" customHeight="true" outlineLevel="0" collapsed="false">
      <c r="D31" s="184" t="s">
        <v>411</v>
      </c>
    </row>
    <row r="32" customFormat="false" ht="15.75" hidden="false" customHeight="true" outlineLevel="0" collapsed="false">
      <c r="D32" s="184" t="s">
        <v>412</v>
      </c>
    </row>
    <row r="33" customFormat="false" ht="13.5" hidden="false" customHeight="true" outlineLevel="0" collapsed="false"/>
    <row r="34" customFormat="false" ht="30" hidden="false" customHeight="true" outlineLevel="0" collapsed="false"/>
    <row r="35" customFormat="false" ht="30" hidden="false" customHeight="true" outlineLevel="0" collapsed="false"/>
    <row r="36" customFormat="false" ht="30" hidden="false" customHeight="true" outlineLevel="0" collapsed="false"/>
    <row r="37" customFormat="false" ht="30" hidden="false" customHeight="true" outlineLevel="0" collapsed="false"/>
    <row r="38" customFormat="false" ht="30" hidden="false" customHeight="true" outlineLevel="0" collapsed="false"/>
    <row r="39" customFormat="false" ht="30" hidden="false" customHeight="true" outlineLevel="0" collapsed="false"/>
    <row r="40" customFormat="false" ht="30" hidden="false" customHeight="true" outlineLevel="0" collapsed="false"/>
    <row r="41" customFormat="false" ht="30" hidden="false" customHeight="true" outlineLevel="0" collapsed="false"/>
    <row r="42" customFormat="false" ht="30" hidden="false" customHeight="true" outlineLevel="0" collapsed="false"/>
    <row r="43" customFormat="false" ht="30" hidden="false" customHeight="true" outlineLevel="0" collapsed="false"/>
    <row r="44" customFormat="false" ht="30" hidden="false" customHeight="true" outlineLevel="0" collapsed="false"/>
    <row r="45" customFormat="false" ht="30" hidden="false" customHeight="true" outlineLevel="0" collapsed="false"/>
    <row r="46" customFormat="false" ht="30" hidden="false" customHeight="true" outlineLevel="0" collapsed="false"/>
    <row r="47" customFormat="false" ht="30" hidden="false" customHeight="true" outlineLevel="0" collapsed="false"/>
    <row r="48" customFormat="false" ht="30" hidden="false" customHeight="true" outlineLevel="0" collapsed="false"/>
    <row r="49" customFormat="false" ht="30" hidden="false" customHeight="true" outlineLevel="0" collapsed="false"/>
    <row r="50" customFormat="false" ht="30" hidden="false" customHeight="true" outlineLevel="0" collapsed="false"/>
    <row r="51" customFormat="false" ht="30" hidden="false" customHeight="true" outlineLevel="0" collapsed="false"/>
    <row r="52" customFormat="false" ht="30" hidden="false" customHeight="true" outlineLevel="0" collapsed="false"/>
    <row r="53" customFormat="false" ht="30" hidden="false" customHeight="true" outlineLevel="0" collapsed="false"/>
    <row r="54" customFormat="false" ht="30" hidden="false" customHeight="true" outlineLevel="0" collapsed="false"/>
    <row r="55" customFormat="false" ht="30" hidden="false" customHeight="true" outlineLevel="0" collapsed="false"/>
    <row r="56" customFormat="false" ht="30" hidden="false" customHeight="true" outlineLevel="0" collapsed="false"/>
    <row r="57" customFormat="false" ht="30" hidden="false" customHeight="true" outlineLevel="0" collapsed="false"/>
    <row r="58" customFormat="false" ht="30" hidden="false" customHeight="true" outlineLevel="0" collapsed="false"/>
    <row r="59" customFormat="false" ht="30" hidden="false" customHeight="true" outlineLevel="0" collapsed="false"/>
    <row r="60" customFormat="false" ht="30" hidden="false" customHeight="true" outlineLevel="0" collapsed="false"/>
    <row r="61" customFormat="false" ht="30" hidden="false" customHeight="true" outlineLevel="0" collapsed="false"/>
    <row r="62" customFormat="false" ht="30" hidden="false" customHeight="true" outlineLevel="0" collapsed="false"/>
    <row r="63" customFormat="false" ht="30" hidden="false" customHeight="true" outlineLevel="0" collapsed="false"/>
    <row r="64" customFormat="false" ht="30" hidden="false" customHeight="true" outlineLevel="0" collapsed="false"/>
    <row r="65" customFormat="false" ht="30" hidden="false" customHeight="true" outlineLevel="0" collapsed="false"/>
    <row r="66" customFormat="false" ht="30" hidden="false" customHeight="true" outlineLevel="0" collapsed="false"/>
    <row r="67" customFormat="false" ht="30" hidden="false" customHeight="true" outlineLevel="0" collapsed="false"/>
    <row r="68" customFormat="false" ht="30" hidden="false" customHeight="true" outlineLevel="0" collapsed="false"/>
    <row r="69" customFormat="false" ht="30" hidden="false" customHeight="true" outlineLevel="0" collapsed="false"/>
    <row r="70" customFormat="false" ht="30" hidden="false" customHeight="true" outlineLevel="0" collapsed="false"/>
    <row r="71" customFormat="false" ht="30" hidden="false" customHeight="true" outlineLevel="0" collapsed="false"/>
    <row r="72" customFormat="false" ht="30" hidden="false" customHeight="true" outlineLevel="0" collapsed="false"/>
    <row r="73" customFormat="false" ht="30" hidden="false" customHeight="true" outlineLevel="0" collapsed="false"/>
    <row r="74" customFormat="false" ht="30" hidden="false" customHeight="true" outlineLevel="0" collapsed="false"/>
    <row r="75" customFormat="false" ht="30" hidden="false" customHeight="true" outlineLevel="0" collapsed="false"/>
    <row r="76" customFormat="false" ht="30" hidden="false" customHeight="true" outlineLevel="0" collapsed="false"/>
    <row r="77" customFormat="false" ht="30" hidden="false" customHeight="true" outlineLevel="0" collapsed="false"/>
    <row r="78" customFormat="false" ht="30" hidden="false" customHeight="true" outlineLevel="0" collapsed="false"/>
    <row r="79" customFormat="false" ht="30" hidden="false" customHeight="true" outlineLevel="0" collapsed="false"/>
    <row r="80" customFormat="false" ht="30" hidden="false" customHeight="true" outlineLevel="0" collapsed="false"/>
    <row r="81" customFormat="false" ht="30" hidden="false" customHeight="true" outlineLevel="0" collapsed="false"/>
    <row r="82" customFormat="false" ht="30" hidden="false" customHeight="true" outlineLevel="0" collapsed="false"/>
    <row r="83" customFormat="false" ht="30" hidden="false" customHeight="true" outlineLevel="0" collapsed="false"/>
    <row r="84" customFormat="false" ht="30" hidden="false" customHeight="true" outlineLevel="0" collapsed="false"/>
    <row r="85" customFormat="false" ht="30" hidden="false" customHeight="true" outlineLevel="0" collapsed="false"/>
    <row r="86" customFormat="false" ht="30" hidden="false" customHeight="true" outlineLevel="0" collapsed="false"/>
    <row r="87" customFormat="false" ht="30" hidden="false" customHeight="true" outlineLevel="0" collapsed="false"/>
    <row r="88" customFormat="false" ht="30" hidden="false" customHeight="true" outlineLevel="0" collapsed="false"/>
    <row r="89" customFormat="false" ht="30" hidden="false" customHeight="true" outlineLevel="0" collapsed="false"/>
    <row r="90" customFormat="false" ht="30" hidden="false" customHeight="true" outlineLevel="0" collapsed="false"/>
    <row r="91" customFormat="false" ht="30" hidden="false" customHeight="true" outlineLevel="0" collapsed="false"/>
    <row r="92" customFormat="false" ht="30" hidden="false" customHeight="true" outlineLevel="0" collapsed="false"/>
    <row r="93" customFormat="false" ht="30" hidden="false" customHeight="true" outlineLevel="0" collapsed="false"/>
    <row r="94" customFormat="false" ht="30" hidden="false" customHeight="true" outlineLevel="0" collapsed="false"/>
    <row r="95" customFormat="false" ht="30" hidden="false" customHeight="true" outlineLevel="0" collapsed="false"/>
    <row r="96" customFormat="false" ht="30" hidden="false" customHeight="true" outlineLevel="0" collapsed="false"/>
    <row r="97" customFormat="false" ht="30" hidden="false" customHeight="true" outlineLevel="0" collapsed="false"/>
    <row r="98" customFormat="false" ht="30" hidden="false" customHeight="true" outlineLevel="0" collapsed="false"/>
    <row r="99" customFormat="false" ht="30" hidden="false" customHeight="true" outlineLevel="0" collapsed="false"/>
    <row r="100" customFormat="false" ht="30" hidden="false" customHeight="true" outlineLevel="0" collapsed="false"/>
    <row r="101" customFormat="false" ht="30" hidden="false" customHeight="true" outlineLevel="0" collapsed="false"/>
    <row r="102" customFormat="false" ht="30" hidden="false" customHeight="true" outlineLevel="0" collapsed="false"/>
    <row r="103" customFormat="false" ht="30" hidden="false" customHeight="true" outlineLevel="0" collapsed="false"/>
    <row r="104" customFormat="false" ht="30" hidden="false" customHeight="true" outlineLevel="0" collapsed="false"/>
    <row r="105" customFormat="false" ht="30" hidden="false" customHeight="true" outlineLevel="0" collapsed="false"/>
    <row r="106" customFormat="false" ht="30" hidden="false" customHeight="true" outlineLevel="0" collapsed="false"/>
    <row r="107" customFormat="false" ht="30" hidden="false" customHeight="true" outlineLevel="0" collapsed="false"/>
    <row r="108" customFormat="false" ht="30" hidden="false" customHeight="true" outlineLevel="0" collapsed="false"/>
    <row r="109" customFormat="false" ht="30" hidden="false" customHeight="true" outlineLevel="0" collapsed="false"/>
    <row r="110" customFormat="false" ht="30" hidden="false" customHeight="true" outlineLevel="0" collapsed="false"/>
    <row r="111" customFormat="false" ht="30" hidden="false" customHeight="true" outlineLevel="0" collapsed="false"/>
    <row r="112" customFormat="false" ht="30" hidden="false" customHeight="true" outlineLevel="0" collapsed="false"/>
    <row r="113" customFormat="false" ht="30" hidden="false" customHeight="true" outlineLevel="0" collapsed="false"/>
    <row r="114" customFormat="false" ht="30" hidden="false" customHeight="true" outlineLevel="0" collapsed="false"/>
    <row r="115" customFormat="false" ht="30" hidden="false" customHeight="true" outlineLevel="0" collapsed="false"/>
    <row r="116" customFormat="false" ht="30" hidden="false" customHeight="true" outlineLevel="0" collapsed="false"/>
    <row r="117" customFormat="false" ht="30" hidden="false" customHeight="true" outlineLevel="0" collapsed="false"/>
    <row r="118" customFormat="false" ht="30" hidden="false" customHeight="true" outlineLevel="0" collapsed="false"/>
    <row r="119" customFormat="false" ht="30" hidden="false" customHeight="true" outlineLevel="0" collapsed="false"/>
    <row r="120" customFormat="false" ht="30" hidden="false" customHeight="true" outlineLevel="0" collapsed="false"/>
    <row r="121" customFormat="false" ht="30" hidden="false" customHeight="true" outlineLevel="0" collapsed="false"/>
    <row r="122" customFormat="false" ht="30" hidden="false" customHeight="true" outlineLevel="0" collapsed="false"/>
    <row r="123" customFormat="false" ht="30" hidden="false" customHeight="true" outlineLevel="0" collapsed="false"/>
    <row r="124" customFormat="false" ht="30" hidden="false" customHeight="true" outlineLevel="0" collapsed="false"/>
    <row r="125" customFormat="false" ht="30" hidden="false" customHeight="true" outlineLevel="0" collapsed="false"/>
    <row r="126" customFormat="false" ht="30" hidden="false" customHeight="true" outlineLevel="0" collapsed="false"/>
    <row r="127" customFormat="false" ht="30" hidden="false" customHeight="true" outlineLevel="0" collapsed="false"/>
    <row r="128" customFormat="false" ht="30" hidden="false" customHeight="true" outlineLevel="0" collapsed="false"/>
    <row r="129" customFormat="false" ht="30" hidden="false" customHeight="true" outlineLevel="0" collapsed="false"/>
    <row r="130" customFormat="false" ht="30" hidden="false" customHeight="true" outlineLevel="0" collapsed="false"/>
    <row r="131" customFormat="false" ht="30" hidden="false" customHeight="true" outlineLevel="0" collapsed="false"/>
    <row r="132" customFormat="false" ht="30" hidden="false" customHeight="true" outlineLevel="0" collapsed="false"/>
    <row r="133" customFormat="false" ht="30" hidden="false" customHeight="true" outlineLevel="0" collapsed="false"/>
    <row r="134" customFormat="false" ht="30" hidden="false" customHeight="true" outlineLevel="0" collapsed="false"/>
    <row r="135" customFormat="false" ht="30" hidden="false" customHeight="true" outlineLevel="0" collapsed="false"/>
    <row r="136" customFormat="false" ht="30" hidden="false" customHeight="true" outlineLevel="0" collapsed="false"/>
    <row r="137" customFormat="false" ht="30" hidden="false" customHeight="true" outlineLevel="0" collapsed="false"/>
    <row r="138" customFormat="false" ht="30" hidden="false" customHeight="true" outlineLevel="0" collapsed="false"/>
    <row r="139" customFormat="false" ht="30" hidden="false" customHeight="true" outlineLevel="0" collapsed="false"/>
    <row r="140" customFormat="false" ht="30" hidden="false" customHeight="true" outlineLevel="0" collapsed="false"/>
    <row r="141" customFormat="false" ht="30" hidden="false" customHeight="true" outlineLevel="0" collapsed="false"/>
    <row r="142" customFormat="false" ht="30" hidden="false" customHeight="true" outlineLevel="0" collapsed="false"/>
    <row r="143" customFormat="false" ht="30" hidden="false" customHeight="true" outlineLevel="0" collapsed="false"/>
    <row r="144" customFormat="false" ht="30" hidden="false" customHeight="true" outlineLevel="0" collapsed="false"/>
    <row r="145" customFormat="false" ht="30" hidden="false" customHeight="true" outlineLevel="0" collapsed="false"/>
    <row r="146" customFormat="false" ht="30" hidden="false" customHeight="true" outlineLevel="0" collapsed="false"/>
    <row r="147" customFormat="false" ht="30" hidden="false" customHeight="true" outlineLevel="0" collapsed="false"/>
    <row r="148" customFormat="false" ht="30" hidden="false" customHeight="true" outlineLevel="0" collapsed="false"/>
    <row r="149" customFormat="false" ht="30" hidden="false" customHeight="true" outlineLevel="0" collapsed="false"/>
    <row r="150" customFormat="false" ht="30" hidden="false" customHeight="true" outlineLevel="0" collapsed="false"/>
    <row r="151" customFormat="false" ht="30" hidden="false" customHeight="true" outlineLevel="0" collapsed="false"/>
    <row r="152" customFormat="false" ht="30" hidden="false" customHeight="true" outlineLevel="0" collapsed="false"/>
    <row r="153" customFormat="false" ht="30" hidden="false" customHeight="true" outlineLevel="0" collapsed="false"/>
    <row r="154" customFormat="false" ht="30" hidden="false" customHeight="true" outlineLevel="0" collapsed="false"/>
    <row r="155" customFormat="false" ht="30" hidden="false" customHeight="true" outlineLevel="0" collapsed="false"/>
    <row r="156" customFormat="false" ht="30" hidden="false" customHeight="true" outlineLevel="0" collapsed="false"/>
    <row r="157" customFormat="false" ht="30" hidden="false" customHeight="true" outlineLevel="0" collapsed="false"/>
    <row r="158" customFormat="false" ht="30" hidden="false" customHeight="true" outlineLevel="0" collapsed="false"/>
    <row r="159" customFormat="false" ht="30" hidden="false" customHeight="true" outlineLevel="0" collapsed="false"/>
    <row r="160" customFormat="false" ht="30" hidden="false" customHeight="true" outlineLevel="0" collapsed="false"/>
    <row r="161" customFormat="false" ht="30" hidden="false" customHeight="true" outlineLevel="0" collapsed="false"/>
    <row r="162" customFormat="false" ht="30" hidden="false" customHeight="true" outlineLevel="0" collapsed="false"/>
    <row r="163" customFormat="false" ht="30" hidden="false" customHeight="true" outlineLevel="0" collapsed="false"/>
    <row r="164" customFormat="false" ht="30" hidden="false" customHeight="true" outlineLevel="0" collapsed="false"/>
    <row r="165" customFormat="false" ht="30" hidden="false" customHeight="true" outlineLevel="0" collapsed="false"/>
    <row r="166" customFormat="false" ht="30" hidden="false" customHeight="true" outlineLevel="0" collapsed="false"/>
  </sheetData>
  <dataValidations count="1">
    <dataValidation allowBlank="true" errorStyle="stop" operator="between" showDropDown="false" showErrorMessage="true" showInputMessage="true" sqref="D6:D26" type="list">
      <formula1>"1,2,3,4,5,6,7,8"</formula1>
      <formula2>0</formula2>
    </dataValidation>
  </dataValidations>
  <printOptions headings="false" gridLines="false" gridLinesSet="true" horizontalCentered="false" verticalCentered="false"/>
  <pageMargins left="0.7" right="0.609722222222222"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3:F16"/>
  <sheetViews>
    <sheetView showFormulas="false" showGridLines="true" showRowColHeaders="true" showZeros="true" rightToLeft="false" tabSelected="false" showOutlineSymbols="true" defaultGridColor="true" view="pageBreakPreview" topLeftCell="A1" colorId="64" zoomScale="55" zoomScaleNormal="90" zoomScalePageLayoutView="55" workbookViewId="0">
      <selection pane="topLeft" activeCell="C4" activeCellId="0" sqref="C4"/>
    </sheetView>
  </sheetViews>
  <sheetFormatPr defaultColWidth="2.7578125" defaultRowHeight="12" zeroHeight="false" outlineLevelRow="0" outlineLevelCol="0"/>
  <cols>
    <col collapsed="false" customWidth="false" hidden="false" outlineLevel="0" max="2" min="1" style="401" width="2.75"/>
    <col collapsed="false" customWidth="true" hidden="false" outlineLevel="0" max="3" min="3" style="401" width="11.76"/>
    <col collapsed="false" customWidth="true" hidden="false" outlineLevel="0" max="4" min="4" style="401" width="13.26"/>
    <col collapsed="false" customWidth="true" hidden="false" outlineLevel="0" max="5" min="5" style="401" width="23.37"/>
    <col collapsed="false" customWidth="true" hidden="false" outlineLevel="0" max="6" min="6" style="401" width="45"/>
    <col collapsed="false" customWidth="false" hidden="false" outlineLevel="0" max="16384" min="7" style="401" width="2.75"/>
  </cols>
  <sheetData>
    <row r="3" s="425" customFormat="true" ht="18.75" hidden="false" customHeight="false" outlineLevel="0" collapsed="false">
      <c r="C3" s="402" t="s">
        <v>413</v>
      </c>
    </row>
    <row r="4" s="425" customFormat="true" ht="15" hidden="false" customHeight="false" outlineLevel="0" collapsed="false"/>
    <row r="5" s="425" customFormat="true" ht="34.5" hidden="false" customHeight="true" outlineLevel="0" collapsed="false">
      <c r="C5" s="426" t="s">
        <v>414</v>
      </c>
      <c r="D5" s="426"/>
      <c r="E5" s="426"/>
      <c r="F5" s="426"/>
    </row>
    <row r="6" s="425" customFormat="true" ht="19.5" hidden="false" customHeight="true" outlineLevel="0" collapsed="false"/>
    <row r="7" s="425" customFormat="true" ht="24" hidden="false" customHeight="true" outlineLevel="0" collapsed="false">
      <c r="D7" s="427" t="s">
        <v>415</v>
      </c>
      <c r="E7" s="428" t="s">
        <v>416</v>
      </c>
      <c r="F7" s="429" t="s">
        <v>417</v>
      </c>
    </row>
    <row r="8" s="425" customFormat="true" ht="150" hidden="false" customHeight="true" outlineLevel="0" collapsed="false">
      <c r="D8" s="427"/>
      <c r="E8" s="430" t="s">
        <v>418</v>
      </c>
      <c r="F8" s="431" t="s">
        <v>419</v>
      </c>
    </row>
    <row r="9" s="425" customFormat="true" ht="15" hidden="false" customHeight="false" outlineLevel="0" collapsed="false"/>
    <row r="10" s="425" customFormat="true" ht="24" hidden="false" customHeight="true" outlineLevel="0" collapsed="false">
      <c r="D10" s="432" t="s">
        <v>420</v>
      </c>
      <c r="E10" s="433" t="s">
        <v>416</v>
      </c>
      <c r="F10" s="434" t="s">
        <v>417</v>
      </c>
    </row>
    <row r="11" s="425" customFormat="true" ht="150" hidden="false" customHeight="true" outlineLevel="0" collapsed="false">
      <c r="D11" s="432"/>
      <c r="E11" s="430" t="s">
        <v>421</v>
      </c>
      <c r="F11" s="431" t="s">
        <v>422</v>
      </c>
    </row>
    <row r="12" s="425" customFormat="true" ht="15" hidden="false" customHeight="false" outlineLevel="0" collapsed="false"/>
    <row r="13" s="425" customFormat="true" ht="24" hidden="false" customHeight="true" outlineLevel="0" collapsed="false">
      <c r="D13" s="435" t="s">
        <v>423</v>
      </c>
      <c r="E13" s="436" t="s">
        <v>416</v>
      </c>
      <c r="F13" s="437" t="s">
        <v>417</v>
      </c>
    </row>
    <row r="14" s="425" customFormat="true" ht="149.25" hidden="false" customHeight="true" outlineLevel="0" collapsed="false">
      <c r="D14" s="435"/>
      <c r="E14" s="430" t="s">
        <v>421</v>
      </c>
      <c r="F14" s="431" t="s">
        <v>424</v>
      </c>
    </row>
    <row r="15" s="425" customFormat="true" ht="14.25" hidden="false" customHeight="false" outlineLevel="0" collapsed="false"/>
    <row r="16" s="425" customFormat="true" ht="14.25" hidden="false" customHeight="false" outlineLevel="0" collapsed="false"/>
  </sheetData>
  <mergeCells count="4">
    <mergeCell ref="C5:F5"/>
    <mergeCell ref="D7:D8"/>
    <mergeCell ref="D10:D11"/>
    <mergeCell ref="D13:D14"/>
  </mergeCells>
  <printOptions headings="false" gridLines="false" gridLinesSet="true" horizontalCentered="false" verticalCentered="false"/>
  <pageMargins left="0.315277777777778" right="0.315277777777778" top="0.520138888888889" bottom="0.509722222222222"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C2:I166"/>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E8" activeCellId="0" sqref="E8"/>
    </sheetView>
  </sheetViews>
  <sheetFormatPr defaultColWidth="1.7578125" defaultRowHeight="13.5" zeroHeight="false" outlineLevelRow="0" outlineLevelCol="0"/>
  <cols>
    <col collapsed="false" customWidth="false" hidden="false" outlineLevel="0" max="2" min="1" style="184" width="1.75"/>
    <col collapsed="false" customWidth="true" hidden="false" outlineLevel="0" max="3" min="3" style="184" width="1.25"/>
    <col collapsed="false" customWidth="true" hidden="false" outlineLevel="0" max="4" min="4" style="184" width="10.26"/>
    <col collapsed="false" customWidth="true" hidden="false" outlineLevel="0" max="6" min="5" style="184" width="14.37"/>
    <col collapsed="false" customWidth="true" hidden="false" outlineLevel="0" max="7" min="7" style="184" width="12.87"/>
    <col collapsed="false" customWidth="true" hidden="false" outlineLevel="0" max="8" min="8" style="184" width="13"/>
    <col collapsed="false" customWidth="true" hidden="false" outlineLevel="0" max="9" min="9" style="184" width="21.13"/>
    <col collapsed="false" customWidth="true" hidden="false" outlineLevel="0" max="10" min="10" style="184" width="1.5"/>
    <col collapsed="false" customWidth="false" hidden="false" outlineLevel="0" max="16384" min="11" style="184" width="1.75"/>
  </cols>
  <sheetData>
    <row r="2" customFormat="false" ht="7.5" hidden="false" customHeight="true" outlineLevel="0" collapsed="false"/>
    <row r="3" customFormat="false" ht="18.75" hidden="false" customHeight="false" outlineLevel="0" collapsed="false">
      <c r="C3" s="402" t="s">
        <v>425</v>
      </c>
    </row>
    <row r="5" customFormat="false" ht="15.75" hidden="false" customHeight="true" outlineLevel="0" collapsed="false">
      <c r="D5" s="421"/>
      <c r="E5" s="421" t="s">
        <v>426</v>
      </c>
      <c r="F5" s="421"/>
      <c r="G5" s="421" t="s">
        <v>95</v>
      </c>
      <c r="H5" s="421"/>
    </row>
    <row r="6" customFormat="false" ht="15.75" hidden="false" customHeight="true" outlineLevel="0" collapsed="false">
      <c r="D6" s="421" t="s">
        <v>427</v>
      </c>
      <c r="E6" s="421" t="s">
        <v>428</v>
      </c>
      <c r="F6" s="421"/>
      <c r="G6" s="421"/>
      <c r="H6" s="421"/>
    </row>
    <row r="7" customFormat="false" ht="15.75" hidden="false" customHeight="true" outlineLevel="0" collapsed="false">
      <c r="D7" s="421"/>
      <c r="E7" s="421"/>
      <c r="F7" s="421"/>
      <c r="G7" s="421"/>
      <c r="H7" s="421"/>
    </row>
    <row r="8" customFormat="false" ht="15.75" hidden="false" customHeight="true" outlineLevel="0" collapsed="false"/>
    <row r="9" customFormat="false" ht="29.25" hidden="false" customHeight="true" outlineLevel="0" collapsed="false">
      <c r="D9" s="438"/>
      <c r="E9" s="438"/>
      <c r="F9" s="438"/>
      <c r="G9" s="438"/>
      <c r="H9" s="438"/>
      <c r="I9" s="438"/>
    </row>
    <row r="10" customFormat="false" ht="30" hidden="false" customHeight="true" outlineLevel="0" collapsed="false">
      <c r="D10" s="438"/>
      <c r="E10" s="438"/>
      <c r="F10" s="438"/>
      <c r="G10" s="438"/>
      <c r="H10" s="438"/>
      <c r="I10" s="438"/>
    </row>
    <row r="11" customFormat="false" ht="30" hidden="false" customHeight="true" outlineLevel="0" collapsed="false">
      <c r="D11" s="438"/>
      <c r="E11" s="438"/>
      <c r="F11" s="438"/>
      <c r="G11" s="438"/>
      <c r="H11" s="438"/>
      <c r="I11" s="438"/>
    </row>
    <row r="12" customFormat="false" ht="30" hidden="false" customHeight="true" outlineLevel="0" collapsed="false">
      <c r="D12" s="438"/>
      <c r="E12" s="438"/>
      <c r="F12" s="438"/>
      <c r="G12" s="438"/>
      <c r="H12" s="438"/>
      <c r="I12" s="438"/>
    </row>
    <row r="13" customFormat="false" ht="30" hidden="false" customHeight="true" outlineLevel="0" collapsed="false">
      <c r="D13" s="438"/>
      <c r="E13" s="438"/>
      <c r="F13" s="438"/>
      <c r="G13" s="438"/>
      <c r="H13" s="438"/>
      <c r="I13" s="438"/>
    </row>
    <row r="14" customFormat="false" ht="30" hidden="false" customHeight="true" outlineLevel="0" collapsed="false">
      <c r="D14" s="438"/>
      <c r="E14" s="438"/>
      <c r="F14" s="438"/>
      <c r="G14" s="438"/>
      <c r="H14" s="438"/>
      <c r="I14" s="438"/>
    </row>
    <row r="15" customFormat="false" ht="30" hidden="false" customHeight="true" outlineLevel="0" collapsed="false">
      <c r="D15" s="438"/>
      <c r="E15" s="438"/>
      <c r="F15" s="438"/>
      <c r="G15" s="438"/>
      <c r="H15" s="438"/>
      <c r="I15" s="438"/>
    </row>
    <row r="16" customFormat="false" ht="30" hidden="false" customHeight="true" outlineLevel="0" collapsed="false">
      <c r="D16" s="438"/>
      <c r="E16" s="438"/>
      <c r="F16" s="438"/>
      <c r="G16" s="438"/>
      <c r="H16" s="438"/>
      <c r="I16" s="438"/>
    </row>
    <row r="17" customFormat="false" ht="30" hidden="false" customHeight="true" outlineLevel="0" collapsed="false">
      <c r="D17" s="438"/>
      <c r="E17" s="438"/>
      <c r="F17" s="438"/>
      <c r="G17" s="438"/>
      <c r="H17" s="438"/>
      <c r="I17" s="438"/>
    </row>
    <row r="18" customFormat="false" ht="30" hidden="false" customHeight="true" outlineLevel="0" collapsed="false">
      <c r="D18" s="438"/>
      <c r="E18" s="438"/>
      <c r="F18" s="438"/>
      <c r="G18" s="438"/>
      <c r="H18" s="438"/>
      <c r="I18" s="438"/>
    </row>
    <row r="19" customFormat="false" ht="30" hidden="false" customHeight="true" outlineLevel="0" collapsed="false">
      <c r="D19" s="438"/>
      <c r="E19" s="438"/>
      <c r="F19" s="438"/>
      <c r="G19" s="438"/>
      <c r="H19" s="438"/>
      <c r="I19" s="438"/>
    </row>
    <row r="20" customFormat="false" ht="30" hidden="false" customHeight="true" outlineLevel="0" collapsed="false">
      <c r="D20" s="438"/>
      <c r="E20" s="438"/>
      <c r="F20" s="438"/>
      <c r="G20" s="438"/>
      <c r="H20" s="438"/>
      <c r="I20" s="438"/>
    </row>
    <row r="21" customFormat="false" ht="30" hidden="false" customHeight="true" outlineLevel="0" collapsed="false">
      <c r="D21" s="438"/>
      <c r="E21" s="438"/>
      <c r="F21" s="438"/>
      <c r="G21" s="438"/>
      <c r="H21" s="438"/>
      <c r="I21" s="438"/>
    </row>
    <row r="22" customFormat="false" ht="30" hidden="false" customHeight="true" outlineLevel="0" collapsed="false">
      <c r="D22" s="438"/>
      <c r="E22" s="438"/>
      <c r="F22" s="438"/>
      <c r="G22" s="438"/>
      <c r="H22" s="438"/>
      <c r="I22" s="438"/>
    </row>
    <row r="23" customFormat="false" ht="30" hidden="false" customHeight="true" outlineLevel="0" collapsed="false">
      <c r="D23" s="438"/>
      <c r="E23" s="438"/>
      <c r="F23" s="438"/>
      <c r="G23" s="438"/>
      <c r="H23" s="438"/>
      <c r="I23" s="438"/>
    </row>
    <row r="24" customFormat="false" ht="30" hidden="false" customHeight="true" outlineLevel="0" collapsed="false">
      <c r="D24" s="438"/>
      <c r="E24" s="438"/>
      <c r="F24" s="438"/>
      <c r="G24" s="438"/>
      <c r="H24" s="438"/>
      <c r="I24" s="438"/>
    </row>
    <row r="25" customFormat="false" ht="30" hidden="false" customHeight="true" outlineLevel="0" collapsed="false">
      <c r="D25" s="438"/>
      <c r="E25" s="438"/>
      <c r="F25" s="438"/>
      <c r="G25" s="438"/>
      <c r="H25" s="438"/>
      <c r="I25" s="438"/>
    </row>
    <row r="26" customFormat="false" ht="30" hidden="false" customHeight="true" outlineLevel="0" collapsed="false">
      <c r="D26" s="438"/>
      <c r="E26" s="438"/>
      <c r="F26" s="438"/>
      <c r="G26" s="438"/>
      <c r="H26" s="438"/>
      <c r="I26" s="438"/>
    </row>
    <row r="27" customFormat="false" ht="30" hidden="false" customHeight="true" outlineLevel="0" collapsed="false">
      <c r="D27" s="438"/>
      <c r="E27" s="438"/>
      <c r="F27" s="438"/>
      <c r="G27" s="438"/>
      <c r="H27" s="438"/>
      <c r="I27" s="438"/>
    </row>
    <row r="28" customFormat="false" ht="30" hidden="false" customHeight="true" outlineLevel="0" collapsed="false">
      <c r="D28" s="438"/>
      <c r="E28" s="438"/>
      <c r="F28" s="438"/>
      <c r="G28" s="438"/>
      <c r="H28" s="438"/>
      <c r="I28" s="438"/>
    </row>
    <row r="29" customFormat="false" ht="30" hidden="false" customHeight="true" outlineLevel="0" collapsed="false">
      <c r="D29" s="438"/>
      <c r="E29" s="438"/>
      <c r="F29" s="438"/>
      <c r="G29" s="438"/>
      <c r="H29" s="438"/>
      <c r="I29" s="438"/>
    </row>
    <row r="30" customFormat="false" ht="15" hidden="false" customHeight="true" outlineLevel="0" collapsed="false">
      <c r="D30" s="423"/>
      <c r="E30" s="423"/>
      <c r="F30" s="423"/>
      <c r="G30" s="423"/>
      <c r="H30" s="423"/>
      <c r="I30" s="424"/>
    </row>
    <row r="31" customFormat="false" ht="15.75" hidden="false" customHeight="true" outlineLevel="0" collapsed="false"/>
    <row r="32" customFormat="false" ht="15.75" hidden="false" customHeight="true" outlineLevel="0" collapsed="false"/>
    <row r="33" customFormat="false" ht="13.5" hidden="false" customHeight="true" outlineLevel="0" collapsed="false"/>
    <row r="34" customFormat="false" ht="30" hidden="false" customHeight="true" outlineLevel="0" collapsed="false"/>
    <row r="35" customFormat="false" ht="30" hidden="false" customHeight="true" outlineLevel="0" collapsed="false"/>
    <row r="36" customFormat="false" ht="30" hidden="false" customHeight="true" outlineLevel="0" collapsed="false"/>
    <row r="37" customFormat="false" ht="30" hidden="false" customHeight="true" outlineLevel="0" collapsed="false"/>
    <row r="38" customFormat="false" ht="30" hidden="false" customHeight="true" outlineLevel="0" collapsed="false"/>
    <row r="39" customFormat="false" ht="30" hidden="false" customHeight="true" outlineLevel="0" collapsed="false"/>
    <row r="40" customFormat="false" ht="30" hidden="false" customHeight="true" outlineLevel="0" collapsed="false"/>
    <row r="41" customFormat="false" ht="30" hidden="false" customHeight="true" outlineLevel="0" collapsed="false"/>
    <row r="42" customFormat="false" ht="30" hidden="false" customHeight="true" outlineLevel="0" collapsed="false"/>
    <row r="43" customFormat="false" ht="30" hidden="false" customHeight="true" outlineLevel="0" collapsed="false"/>
    <row r="44" customFormat="false" ht="30" hidden="false" customHeight="true" outlineLevel="0" collapsed="false"/>
    <row r="45" customFormat="false" ht="30" hidden="false" customHeight="true" outlineLevel="0" collapsed="false"/>
    <row r="46" customFormat="false" ht="30" hidden="false" customHeight="true" outlineLevel="0" collapsed="false"/>
    <row r="47" customFormat="false" ht="30" hidden="false" customHeight="true" outlineLevel="0" collapsed="false"/>
    <row r="48" customFormat="false" ht="30" hidden="false" customHeight="true" outlineLevel="0" collapsed="false"/>
    <row r="49" customFormat="false" ht="30" hidden="false" customHeight="true" outlineLevel="0" collapsed="false"/>
    <row r="50" customFormat="false" ht="30" hidden="false" customHeight="true" outlineLevel="0" collapsed="false"/>
    <row r="51" customFormat="false" ht="30" hidden="false" customHeight="true" outlineLevel="0" collapsed="false"/>
    <row r="52" customFormat="false" ht="30" hidden="false" customHeight="true" outlineLevel="0" collapsed="false"/>
    <row r="53" customFormat="false" ht="30" hidden="false" customHeight="true" outlineLevel="0" collapsed="false"/>
    <row r="54" customFormat="false" ht="30" hidden="false" customHeight="true" outlineLevel="0" collapsed="false"/>
    <row r="55" customFormat="false" ht="30" hidden="false" customHeight="true" outlineLevel="0" collapsed="false"/>
    <row r="56" customFormat="false" ht="30" hidden="false" customHeight="true" outlineLevel="0" collapsed="false"/>
    <row r="57" customFormat="false" ht="30" hidden="false" customHeight="true" outlineLevel="0" collapsed="false"/>
    <row r="58" customFormat="false" ht="30" hidden="false" customHeight="true" outlineLevel="0" collapsed="false"/>
    <row r="59" customFormat="false" ht="30" hidden="false" customHeight="true" outlineLevel="0" collapsed="false"/>
    <row r="60" customFormat="false" ht="30" hidden="false" customHeight="true" outlineLevel="0" collapsed="false"/>
    <row r="61" customFormat="false" ht="30" hidden="false" customHeight="true" outlineLevel="0" collapsed="false"/>
    <row r="62" customFormat="false" ht="30" hidden="false" customHeight="true" outlineLevel="0" collapsed="false"/>
    <row r="63" customFormat="false" ht="30" hidden="false" customHeight="true" outlineLevel="0" collapsed="false"/>
    <row r="64" customFormat="false" ht="30" hidden="false" customHeight="true" outlineLevel="0" collapsed="false"/>
    <row r="65" customFormat="false" ht="30" hidden="false" customHeight="true" outlineLevel="0" collapsed="false"/>
    <row r="66" customFormat="false" ht="30" hidden="false" customHeight="true" outlineLevel="0" collapsed="false"/>
    <row r="67" customFormat="false" ht="30" hidden="false" customHeight="true" outlineLevel="0" collapsed="false"/>
    <row r="68" customFormat="false" ht="30" hidden="false" customHeight="true" outlineLevel="0" collapsed="false"/>
    <row r="69" customFormat="false" ht="30" hidden="false" customHeight="true" outlineLevel="0" collapsed="false"/>
    <row r="70" customFormat="false" ht="30" hidden="false" customHeight="true" outlineLevel="0" collapsed="false"/>
    <row r="71" customFormat="false" ht="30" hidden="false" customHeight="true" outlineLevel="0" collapsed="false"/>
    <row r="72" customFormat="false" ht="30" hidden="false" customHeight="true" outlineLevel="0" collapsed="false"/>
    <row r="73" customFormat="false" ht="30" hidden="false" customHeight="true" outlineLevel="0" collapsed="false"/>
    <row r="74" customFormat="false" ht="30" hidden="false" customHeight="true" outlineLevel="0" collapsed="false"/>
    <row r="75" customFormat="false" ht="30" hidden="false" customHeight="true" outlineLevel="0" collapsed="false"/>
    <row r="76" customFormat="false" ht="30" hidden="false" customHeight="true" outlineLevel="0" collapsed="false"/>
    <row r="77" customFormat="false" ht="30" hidden="false" customHeight="true" outlineLevel="0" collapsed="false"/>
    <row r="78" customFormat="false" ht="30" hidden="false" customHeight="true" outlineLevel="0" collapsed="false"/>
    <row r="79" customFormat="false" ht="30" hidden="false" customHeight="true" outlineLevel="0" collapsed="false"/>
    <row r="80" customFormat="false" ht="30" hidden="false" customHeight="true" outlineLevel="0" collapsed="false"/>
    <row r="81" customFormat="false" ht="30" hidden="false" customHeight="true" outlineLevel="0" collapsed="false"/>
    <row r="82" customFormat="false" ht="30" hidden="false" customHeight="true" outlineLevel="0" collapsed="false"/>
    <row r="83" customFormat="false" ht="30" hidden="false" customHeight="true" outlineLevel="0" collapsed="false"/>
    <row r="84" customFormat="false" ht="30" hidden="false" customHeight="true" outlineLevel="0" collapsed="false"/>
    <row r="85" customFormat="false" ht="30" hidden="false" customHeight="true" outlineLevel="0" collapsed="false"/>
    <row r="86" customFormat="false" ht="30" hidden="false" customHeight="true" outlineLevel="0" collapsed="false"/>
    <row r="87" customFormat="false" ht="30" hidden="false" customHeight="true" outlineLevel="0" collapsed="false"/>
    <row r="88" customFormat="false" ht="30" hidden="false" customHeight="true" outlineLevel="0" collapsed="false"/>
    <row r="89" customFormat="false" ht="30" hidden="false" customHeight="true" outlineLevel="0" collapsed="false"/>
    <row r="90" customFormat="false" ht="30" hidden="false" customHeight="true" outlineLevel="0" collapsed="false"/>
    <row r="91" customFormat="false" ht="30" hidden="false" customHeight="true" outlineLevel="0" collapsed="false"/>
    <row r="92" customFormat="false" ht="30" hidden="false" customHeight="true" outlineLevel="0" collapsed="false"/>
    <row r="93" customFormat="false" ht="30" hidden="false" customHeight="true" outlineLevel="0" collapsed="false"/>
    <row r="94" customFormat="false" ht="30" hidden="false" customHeight="true" outlineLevel="0" collapsed="false"/>
    <row r="95" customFormat="false" ht="30" hidden="false" customHeight="true" outlineLevel="0" collapsed="false"/>
    <row r="96" customFormat="false" ht="30" hidden="false" customHeight="true" outlineLevel="0" collapsed="false"/>
    <row r="97" customFormat="false" ht="30" hidden="false" customHeight="true" outlineLevel="0" collapsed="false"/>
    <row r="98" customFormat="false" ht="30" hidden="false" customHeight="true" outlineLevel="0" collapsed="false"/>
    <row r="99" customFormat="false" ht="30" hidden="false" customHeight="true" outlineLevel="0" collapsed="false"/>
    <row r="100" customFormat="false" ht="30" hidden="false" customHeight="true" outlineLevel="0" collapsed="false"/>
    <row r="101" customFormat="false" ht="30" hidden="false" customHeight="true" outlineLevel="0" collapsed="false"/>
    <row r="102" customFormat="false" ht="30" hidden="false" customHeight="true" outlineLevel="0" collapsed="false"/>
    <row r="103" customFormat="false" ht="30" hidden="false" customHeight="true" outlineLevel="0" collapsed="false"/>
    <row r="104" customFormat="false" ht="30" hidden="false" customHeight="true" outlineLevel="0" collapsed="false"/>
    <row r="105" customFormat="false" ht="30" hidden="false" customHeight="true" outlineLevel="0" collapsed="false"/>
    <row r="106" customFormat="false" ht="30" hidden="false" customHeight="true" outlineLevel="0" collapsed="false"/>
    <row r="107" customFormat="false" ht="30" hidden="false" customHeight="true" outlineLevel="0" collapsed="false"/>
    <row r="108" customFormat="false" ht="30" hidden="false" customHeight="true" outlineLevel="0" collapsed="false"/>
    <row r="109" customFormat="false" ht="30" hidden="false" customHeight="true" outlineLevel="0" collapsed="false"/>
    <row r="110" customFormat="false" ht="30" hidden="false" customHeight="true" outlineLevel="0" collapsed="false"/>
    <row r="111" customFormat="false" ht="30" hidden="false" customHeight="true" outlineLevel="0" collapsed="false"/>
    <row r="112" customFormat="false" ht="30" hidden="false" customHeight="true" outlineLevel="0" collapsed="false"/>
    <row r="113" customFormat="false" ht="30" hidden="false" customHeight="true" outlineLevel="0" collapsed="false"/>
    <row r="114" customFormat="false" ht="30" hidden="false" customHeight="true" outlineLevel="0" collapsed="false"/>
    <row r="115" customFormat="false" ht="30" hidden="false" customHeight="true" outlineLevel="0" collapsed="false"/>
    <row r="116" customFormat="false" ht="30" hidden="false" customHeight="true" outlineLevel="0" collapsed="false"/>
    <row r="117" customFormat="false" ht="30" hidden="false" customHeight="true" outlineLevel="0" collapsed="false"/>
    <row r="118" customFormat="false" ht="30" hidden="false" customHeight="true" outlineLevel="0" collapsed="false"/>
    <row r="119" customFormat="false" ht="30" hidden="false" customHeight="true" outlineLevel="0" collapsed="false"/>
    <row r="120" customFormat="false" ht="30" hidden="false" customHeight="true" outlineLevel="0" collapsed="false"/>
    <row r="121" customFormat="false" ht="30" hidden="false" customHeight="true" outlineLevel="0" collapsed="false"/>
    <row r="122" customFormat="false" ht="30" hidden="false" customHeight="true" outlineLevel="0" collapsed="false"/>
    <row r="123" customFormat="false" ht="30" hidden="false" customHeight="true" outlineLevel="0" collapsed="false"/>
    <row r="124" customFormat="false" ht="30" hidden="false" customHeight="true" outlineLevel="0" collapsed="false"/>
    <row r="125" customFormat="false" ht="30" hidden="false" customHeight="true" outlineLevel="0" collapsed="false"/>
    <row r="126" customFormat="false" ht="30" hidden="false" customHeight="true" outlineLevel="0" collapsed="false"/>
    <row r="127" customFormat="false" ht="30" hidden="false" customHeight="true" outlineLevel="0" collapsed="false"/>
    <row r="128" customFormat="false" ht="30" hidden="false" customHeight="true" outlineLevel="0" collapsed="false"/>
    <row r="129" customFormat="false" ht="30" hidden="false" customHeight="true" outlineLevel="0" collapsed="false"/>
    <row r="130" customFormat="false" ht="30" hidden="false" customHeight="true" outlineLevel="0" collapsed="false"/>
    <row r="131" customFormat="false" ht="30" hidden="false" customHeight="true" outlineLevel="0" collapsed="false"/>
    <row r="132" customFormat="false" ht="30" hidden="false" customHeight="true" outlineLevel="0" collapsed="false"/>
    <row r="133" customFormat="false" ht="30" hidden="false" customHeight="true" outlineLevel="0" collapsed="false"/>
    <row r="134" customFormat="false" ht="30" hidden="false" customHeight="true" outlineLevel="0" collapsed="false"/>
    <row r="135" customFormat="false" ht="30" hidden="false" customHeight="true" outlineLevel="0" collapsed="false"/>
    <row r="136" customFormat="false" ht="30" hidden="false" customHeight="true" outlineLevel="0" collapsed="false"/>
    <row r="137" customFormat="false" ht="30" hidden="false" customHeight="true" outlineLevel="0" collapsed="false"/>
    <row r="138" customFormat="false" ht="30" hidden="false" customHeight="true" outlineLevel="0" collapsed="false"/>
    <row r="139" customFormat="false" ht="30" hidden="false" customHeight="true" outlineLevel="0" collapsed="false"/>
    <row r="140" customFormat="false" ht="30" hidden="false" customHeight="true" outlineLevel="0" collapsed="false"/>
    <row r="141" customFormat="false" ht="30" hidden="false" customHeight="true" outlineLevel="0" collapsed="false"/>
    <row r="142" customFormat="false" ht="30" hidden="false" customHeight="true" outlineLevel="0" collapsed="false"/>
    <row r="143" customFormat="false" ht="30" hidden="false" customHeight="true" outlineLevel="0" collapsed="false"/>
    <row r="144" customFormat="false" ht="30" hidden="false" customHeight="true" outlineLevel="0" collapsed="false"/>
    <row r="145" customFormat="false" ht="30" hidden="false" customHeight="true" outlineLevel="0" collapsed="false"/>
    <row r="146" customFormat="false" ht="30" hidden="false" customHeight="true" outlineLevel="0" collapsed="false"/>
    <row r="147" customFormat="false" ht="30" hidden="false" customHeight="true" outlineLevel="0" collapsed="false"/>
    <row r="148" customFormat="false" ht="30" hidden="false" customHeight="true" outlineLevel="0" collapsed="false"/>
    <row r="149" customFormat="false" ht="30" hidden="false" customHeight="true" outlineLevel="0" collapsed="false"/>
    <row r="150" customFormat="false" ht="30" hidden="false" customHeight="true" outlineLevel="0" collapsed="false"/>
    <row r="151" customFormat="false" ht="30" hidden="false" customHeight="true" outlineLevel="0" collapsed="false"/>
    <row r="152" customFormat="false" ht="30" hidden="false" customHeight="true" outlineLevel="0" collapsed="false"/>
    <row r="153" customFormat="false" ht="30" hidden="false" customHeight="true" outlineLevel="0" collapsed="false"/>
    <row r="154" customFormat="false" ht="30" hidden="false" customHeight="true" outlineLevel="0" collapsed="false"/>
    <row r="155" customFormat="false" ht="30" hidden="false" customHeight="true" outlineLevel="0" collapsed="false"/>
    <row r="156" customFormat="false" ht="30" hidden="false" customHeight="true" outlineLevel="0" collapsed="false"/>
    <row r="157" customFormat="false" ht="30" hidden="false" customHeight="true" outlineLevel="0" collapsed="false"/>
    <row r="158" customFormat="false" ht="30" hidden="false" customHeight="true" outlineLevel="0" collapsed="false"/>
    <row r="159" customFormat="false" ht="30" hidden="false" customHeight="true" outlineLevel="0" collapsed="false"/>
    <row r="160" customFormat="false" ht="30" hidden="false" customHeight="true" outlineLevel="0" collapsed="false"/>
    <row r="161" customFormat="false" ht="30" hidden="false" customHeight="true" outlineLevel="0" collapsed="false"/>
    <row r="162" customFormat="false" ht="30" hidden="false" customHeight="true" outlineLevel="0" collapsed="false"/>
    <row r="163" customFormat="false" ht="30" hidden="false" customHeight="true" outlineLevel="0" collapsed="false"/>
    <row r="164" customFormat="false" ht="30" hidden="false" customHeight="true" outlineLevel="0" collapsed="false"/>
    <row r="165" customFormat="false" ht="30" hidden="false" customHeight="true" outlineLevel="0" collapsed="false"/>
    <row r="166" customFormat="false" ht="30" hidden="false" customHeight="true" outlineLevel="0" collapsed="false"/>
  </sheetData>
  <mergeCells count="7">
    <mergeCell ref="E5:F5"/>
    <mergeCell ref="G5:H5"/>
    <mergeCell ref="E6:F6"/>
    <mergeCell ref="G6:H6"/>
    <mergeCell ref="E7:F7"/>
    <mergeCell ref="G7:H7"/>
    <mergeCell ref="D9:I29"/>
  </mergeCells>
  <printOptions headings="false" gridLines="false" gridLinesSet="true" horizontalCentered="false" verticalCentered="false"/>
  <pageMargins left="0.7" right="0.609722222222222"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C2:K155"/>
  <sheetViews>
    <sheetView showFormulas="false" showGridLines="true" showRowColHeaders="true" showZeros="true" rightToLeft="false" tabSelected="false" showOutlineSymbols="true" defaultGridColor="true" view="pageBreakPreview" topLeftCell="I19" colorId="64" zoomScale="68" zoomScaleNormal="100" zoomScalePageLayoutView="68" workbookViewId="0">
      <selection pane="topLeft" activeCell="K32" activeCellId="0" sqref="K32"/>
    </sheetView>
  </sheetViews>
  <sheetFormatPr defaultColWidth="1.7578125" defaultRowHeight="13.5" zeroHeight="false" outlineLevelRow="0" outlineLevelCol="0"/>
  <cols>
    <col collapsed="false" customWidth="false" hidden="false" outlineLevel="0" max="2" min="1" style="184" width="1.75"/>
    <col collapsed="false" customWidth="true" hidden="false" outlineLevel="0" max="3" min="3" style="184" width="1.25"/>
    <col collapsed="false" customWidth="true" hidden="false" outlineLevel="0" max="4" min="4" style="184" width="10.26"/>
    <col collapsed="false" customWidth="true" hidden="false" outlineLevel="0" max="6" min="5" style="184" width="14.37"/>
    <col collapsed="false" customWidth="true" hidden="false" outlineLevel="0" max="7" min="7" style="184" width="12.87"/>
    <col collapsed="false" customWidth="true" hidden="false" outlineLevel="0" max="8" min="8" style="184" width="13"/>
    <col collapsed="false" customWidth="true" hidden="false" outlineLevel="0" max="11" min="9" style="184" width="21.13"/>
    <col collapsed="false" customWidth="false" hidden="false" outlineLevel="0" max="16384" min="12" style="184" width="1.75"/>
  </cols>
  <sheetData>
    <row r="2" customFormat="false" ht="7.5" hidden="false" customHeight="true" outlineLevel="0" collapsed="false"/>
    <row r="3" customFormat="false" ht="18.75" hidden="false" customHeight="false" outlineLevel="0" collapsed="false">
      <c r="C3" s="402" t="s">
        <v>429</v>
      </c>
    </row>
    <row r="5" customFormat="false" ht="29.25" hidden="false" customHeight="true" outlineLevel="0" collapsed="false">
      <c r="D5" s="439" t="s">
        <v>430</v>
      </c>
      <c r="E5" s="440" t="s">
        <v>431</v>
      </c>
      <c r="F5" s="440"/>
      <c r="G5" s="440" t="s">
        <v>432</v>
      </c>
      <c r="H5" s="440"/>
      <c r="I5" s="440" t="s">
        <v>433</v>
      </c>
      <c r="J5" s="440" t="s">
        <v>434</v>
      </c>
      <c r="K5" s="440" t="s">
        <v>435</v>
      </c>
    </row>
    <row r="6" customFormat="false" ht="30" hidden="false" customHeight="true" outlineLevel="0" collapsed="false">
      <c r="D6" s="441" t="s">
        <v>436</v>
      </c>
      <c r="E6" s="442" t="s">
        <v>437</v>
      </c>
      <c r="F6" s="442"/>
      <c r="G6" s="442" t="s">
        <v>438</v>
      </c>
      <c r="H6" s="442"/>
      <c r="I6" s="442" t="s">
        <v>439</v>
      </c>
      <c r="J6" s="442" t="s">
        <v>440</v>
      </c>
      <c r="K6" s="442" t="s">
        <v>441</v>
      </c>
    </row>
    <row r="7" customFormat="false" ht="30" hidden="false" customHeight="true" outlineLevel="0" collapsed="false">
      <c r="D7" s="443"/>
      <c r="E7" s="442"/>
      <c r="F7" s="442"/>
      <c r="G7" s="442"/>
      <c r="H7" s="442"/>
      <c r="I7" s="442"/>
      <c r="J7" s="442"/>
      <c r="K7" s="442"/>
    </row>
    <row r="8" customFormat="false" ht="30" hidden="false" customHeight="true" outlineLevel="0" collapsed="false">
      <c r="D8" s="443"/>
      <c r="E8" s="442"/>
      <c r="F8" s="442"/>
      <c r="G8" s="442"/>
      <c r="H8" s="442"/>
      <c r="I8" s="442"/>
      <c r="J8" s="442"/>
      <c r="K8" s="442"/>
    </row>
    <row r="9" customFormat="false" ht="30" hidden="false" customHeight="true" outlineLevel="0" collapsed="false">
      <c r="D9" s="444" t="s">
        <v>442</v>
      </c>
      <c r="E9" s="445" t="s">
        <v>443</v>
      </c>
      <c r="F9" s="445"/>
      <c r="G9" s="446" t="s">
        <v>444</v>
      </c>
      <c r="H9" s="446"/>
      <c r="I9" s="446" t="s">
        <v>445</v>
      </c>
      <c r="J9" s="446" t="s">
        <v>446</v>
      </c>
      <c r="K9" s="446" t="s">
        <v>447</v>
      </c>
    </row>
    <row r="10" customFormat="false" ht="30" hidden="false" customHeight="true" outlineLevel="0" collapsed="false">
      <c r="D10" s="444"/>
      <c r="E10" s="445"/>
      <c r="F10" s="445"/>
      <c r="G10" s="446"/>
      <c r="H10" s="446"/>
      <c r="I10" s="446"/>
      <c r="J10" s="446"/>
      <c r="K10" s="446"/>
    </row>
    <row r="11" customFormat="false" ht="30" hidden="false" customHeight="true" outlineLevel="0" collapsed="false">
      <c r="D11" s="444"/>
      <c r="E11" s="445"/>
      <c r="F11" s="445"/>
      <c r="G11" s="446"/>
      <c r="H11" s="446"/>
      <c r="I11" s="446"/>
      <c r="J11" s="446"/>
      <c r="K11" s="446"/>
    </row>
    <row r="12" customFormat="false" ht="30" hidden="false" customHeight="true" outlineLevel="0" collapsed="false">
      <c r="D12" s="444" t="s">
        <v>448</v>
      </c>
      <c r="E12" s="447" t="s">
        <v>449</v>
      </c>
      <c r="F12" s="447"/>
      <c r="G12" s="448" t="s">
        <v>450</v>
      </c>
      <c r="H12" s="448"/>
      <c r="I12" s="448" t="s">
        <v>451</v>
      </c>
      <c r="J12" s="448" t="s">
        <v>452</v>
      </c>
      <c r="K12" s="448" t="s">
        <v>453</v>
      </c>
    </row>
    <row r="13" customFormat="false" ht="30" hidden="false" customHeight="true" outlineLevel="0" collapsed="false">
      <c r="D13" s="444"/>
      <c r="E13" s="447"/>
      <c r="F13" s="447"/>
      <c r="G13" s="448"/>
      <c r="H13" s="448"/>
      <c r="I13" s="448"/>
      <c r="J13" s="448"/>
      <c r="K13" s="448"/>
    </row>
    <row r="14" customFormat="false" ht="30" hidden="false" customHeight="true" outlineLevel="0" collapsed="false">
      <c r="D14" s="444"/>
      <c r="E14" s="447"/>
      <c r="F14" s="447"/>
      <c r="G14" s="448"/>
      <c r="H14" s="448"/>
      <c r="I14" s="448"/>
      <c r="J14" s="448"/>
      <c r="K14" s="448"/>
    </row>
    <row r="15" customFormat="false" ht="30" hidden="false" customHeight="true" outlineLevel="0" collapsed="false">
      <c r="D15" s="449" t="s">
        <v>454</v>
      </c>
      <c r="E15" s="447"/>
      <c r="F15" s="447"/>
      <c r="G15" s="448"/>
      <c r="H15" s="448"/>
      <c r="I15" s="448"/>
      <c r="J15" s="448"/>
      <c r="K15" s="448"/>
    </row>
    <row r="16" customFormat="false" ht="30" hidden="false" customHeight="true" outlineLevel="0" collapsed="false">
      <c r="D16" s="450"/>
      <c r="E16" s="451" t="s">
        <v>455</v>
      </c>
      <c r="F16" s="451"/>
      <c r="G16" s="451"/>
      <c r="H16" s="451"/>
      <c r="I16" s="451"/>
      <c r="J16" s="451"/>
      <c r="K16" s="451"/>
    </row>
    <row r="17" customFormat="false" ht="30" hidden="false" customHeight="true" outlineLevel="0" collapsed="false">
      <c r="D17" s="444" t="s">
        <v>456</v>
      </c>
      <c r="E17" s="452" t="s">
        <v>457</v>
      </c>
      <c r="F17" s="452"/>
      <c r="G17" s="442" t="s">
        <v>458</v>
      </c>
      <c r="H17" s="442"/>
      <c r="I17" s="442" t="s">
        <v>459</v>
      </c>
      <c r="J17" s="442" t="s">
        <v>460</v>
      </c>
      <c r="K17" s="442" t="s">
        <v>461</v>
      </c>
    </row>
    <row r="18" customFormat="false" ht="30" hidden="false" customHeight="true" outlineLevel="0" collapsed="false">
      <c r="D18" s="444"/>
      <c r="E18" s="452"/>
      <c r="F18" s="452"/>
      <c r="G18" s="442"/>
      <c r="H18" s="442"/>
      <c r="I18" s="442"/>
      <c r="J18" s="442"/>
      <c r="K18" s="442"/>
    </row>
    <row r="19" customFormat="false" ht="30" hidden="false" customHeight="true" outlineLevel="0" collapsed="false">
      <c r="D19" s="444"/>
      <c r="E19" s="452"/>
      <c r="F19" s="452"/>
      <c r="G19" s="442"/>
      <c r="H19" s="442"/>
      <c r="I19" s="442"/>
      <c r="J19" s="442"/>
      <c r="K19" s="442"/>
    </row>
    <row r="20" customFormat="false" ht="30" hidden="false" customHeight="true" outlineLevel="0" collapsed="false">
      <c r="D20" s="444"/>
      <c r="E20" s="452"/>
      <c r="F20" s="452"/>
      <c r="G20" s="442"/>
      <c r="H20" s="442"/>
      <c r="I20" s="442"/>
      <c r="J20" s="442"/>
      <c r="K20" s="442"/>
    </row>
    <row r="21" customFormat="false" ht="30" hidden="false" customHeight="true" outlineLevel="0" collapsed="false">
      <c r="D21" s="449" t="s">
        <v>462</v>
      </c>
      <c r="E21" s="453" t="s">
        <v>463</v>
      </c>
      <c r="F21" s="453"/>
      <c r="G21" s="454" t="s">
        <v>464</v>
      </c>
      <c r="H21" s="454"/>
      <c r="I21" s="455"/>
      <c r="J21" s="455"/>
      <c r="K21" s="455"/>
    </row>
    <row r="22" customFormat="false" ht="30" hidden="false" customHeight="true" outlineLevel="0" collapsed="false">
      <c r="D22" s="449"/>
      <c r="E22" s="453"/>
      <c r="F22" s="453"/>
      <c r="G22" s="454"/>
      <c r="H22" s="454"/>
      <c r="I22" s="455"/>
      <c r="J22" s="455"/>
      <c r="K22" s="455"/>
    </row>
    <row r="23" customFormat="false" ht="30" hidden="false" customHeight="true" outlineLevel="0" collapsed="false"/>
    <row r="24" customFormat="false" ht="30" hidden="false" customHeight="true" outlineLevel="0" collapsed="false"/>
    <row r="25" customFormat="false" ht="30" hidden="false" customHeight="true" outlineLevel="0" collapsed="false"/>
    <row r="26" customFormat="false" ht="30" hidden="false" customHeight="true" outlineLevel="0" collapsed="false"/>
    <row r="27" customFormat="false" ht="30" hidden="false" customHeight="true" outlineLevel="0" collapsed="false"/>
    <row r="28" customFormat="false" ht="30" hidden="false" customHeight="true" outlineLevel="0" collapsed="false"/>
    <row r="29" customFormat="false" ht="30" hidden="false" customHeight="true" outlineLevel="0" collapsed="false"/>
    <row r="30" customFormat="false" ht="30" hidden="false" customHeight="true" outlineLevel="0" collapsed="false"/>
    <row r="31" customFormat="false" ht="30" hidden="false" customHeight="true" outlineLevel="0" collapsed="false"/>
    <row r="32" customFormat="false" ht="30" hidden="false" customHeight="true" outlineLevel="0" collapsed="false"/>
    <row r="33" customFormat="false" ht="30" hidden="false" customHeight="true" outlineLevel="0" collapsed="false"/>
    <row r="34" customFormat="false" ht="30" hidden="false" customHeight="true" outlineLevel="0" collapsed="false"/>
    <row r="35" customFormat="false" ht="30" hidden="false" customHeight="true" outlineLevel="0" collapsed="false"/>
    <row r="36" customFormat="false" ht="30" hidden="false" customHeight="true" outlineLevel="0" collapsed="false"/>
    <row r="37" customFormat="false" ht="30" hidden="false" customHeight="true" outlineLevel="0" collapsed="false"/>
    <row r="38" customFormat="false" ht="30" hidden="false" customHeight="true" outlineLevel="0" collapsed="false"/>
    <row r="39" customFormat="false" ht="30" hidden="false" customHeight="true" outlineLevel="0" collapsed="false"/>
    <row r="40" customFormat="false" ht="30" hidden="false" customHeight="true" outlineLevel="0" collapsed="false"/>
    <row r="41" customFormat="false" ht="30" hidden="false" customHeight="true" outlineLevel="0" collapsed="false"/>
    <row r="42" customFormat="false" ht="30" hidden="false" customHeight="true" outlineLevel="0" collapsed="false"/>
    <row r="43" customFormat="false" ht="30" hidden="false" customHeight="true" outlineLevel="0" collapsed="false"/>
    <row r="44" customFormat="false" ht="30" hidden="false" customHeight="true" outlineLevel="0" collapsed="false"/>
    <row r="45" customFormat="false" ht="30" hidden="false" customHeight="true" outlineLevel="0" collapsed="false"/>
    <row r="46" customFormat="false" ht="30" hidden="false" customHeight="true" outlineLevel="0" collapsed="false"/>
    <row r="47" customFormat="false" ht="30" hidden="false" customHeight="true" outlineLevel="0" collapsed="false"/>
    <row r="48" customFormat="false" ht="30" hidden="false" customHeight="true" outlineLevel="0" collapsed="false"/>
    <row r="49" customFormat="false" ht="30" hidden="false" customHeight="true" outlineLevel="0" collapsed="false"/>
    <row r="50" customFormat="false" ht="30" hidden="false" customHeight="true" outlineLevel="0" collapsed="false"/>
    <row r="51" customFormat="false" ht="30" hidden="false" customHeight="true" outlineLevel="0" collapsed="false"/>
    <row r="52" customFormat="false" ht="30" hidden="false" customHeight="true" outlineLevel="0" collapsed="false"/>
    <row r="53" customFormat="false" ht="30" hidden="false" customHeight="true" outlineLevel="0" collapsed="false"/>
    <row r="54" customFormat="false" ht="30" hidden="false" customHeight="true" outlineLevel="0" collapsed="false"/>
    <row r="55" customFormat="false" ht="30" hidden="false" customHeight="true" outlineLevel="0" collapsed="false"/>
    <row r="56" customFormat="false" ht="30" hidden="false" customHeight="true" outlineLevel="0" collapsed="false"/>
    <row r="57" customFormat="false" ht="30" hidden="false" customHeight="true" outlineLevel="0" collapsed="false"/>
    <row r="58" customFormat="false" ht="30" hidden="false" customHeight="true" outlineLevel="0" collapsed="false"/>
    <row r="59" customFormat="false" ht="30" hidden="false" customHeight="true" outlineLevel="0" collapsed="false"/>
    <row r="60" customFormat="false" ht="30" hidden="false" customHeight="true" outlineLevel="0" collapsed="false"/>
    <row r="61" customFormat="false" ht="30" hidden="false" customHeight="true" outlineLevel="0" collapsed="false"/>
    <row r="62" customFormat="false" ht="30" hidden="false" customHeight="true" outlineLevel="0" collapsed="false"/>
    <row r="63" customFormat="false" ht="30" hidden="false" customHeight="true" outlineLevel="0" collapsed="false"/>
    <row r="64" customFormat="false" ht="30" hidden="false" customHeight="true" outlineLevel="0" collapsed="false"/>
    <row r="65" customFormat="false" ht="30" hidden="false" customHeight="true" outlineLevel="0" collapsed="false"/>
    <row r="66" customFormat="false" ht="30" hidden="false" customHeight="true" outlineLevel="0" collapsed="false"/>
    <row r="67" customFormat="false" ht="30" hidden="false" customHeight="true" outlineLevel="0" collapsed="false"/>
    <row r="68" customFormat="false" ht="30" hidden="false" customHeight="true" outlineLevel="0" collapsed="false"/>
    <row r="69" customFormat="false" ht="30" hidden="false" customHeight="true" outlineLevel="0" collapsed="false"/>
    <row r="70" customFormat="false" ht="30" hidden="false" customHeight="true" outlineLevel="0" collapsed="false"/>
    <row r="71" customFormat="false" ht="30" hidden="false" customHeight="true" outlineLevel="0" collapsed="false"/>
    <row r="72" customFormat="false" ht="30" hidden="false" customHeight="true" outlineLevel="0" collapsed="false"/>
    <row r="73" customFormat="false" ht="30" hidden="false" customHeight="true" outlineLevel="0" collapsed="false"/>
    <row r="74" customFormat="false" ht="30" hidden="false" customHeight="true" outlineLevel="0" collapsed="false"/>
    <row r="75" customFormat="false" ht="30" hidden="false" customHeight="true" outlineLevel="0" collapsed="false"/>
    <row r="76" customFormat="false" ht="30" hidden="false" customHeight="true" outlineLevel="0" collapsed="false"/>
    <row r="77" customFormat="false" ht="30" hidden="false" customHeight="true" outlineLevel="0" collapsed="false"/>
    <row r="78" customFormat="false" ht="30" hidden="false" customHeight="true" outlineLevel="0" collapsed="false"/>
    <row r="79" customFormat="false" ht="30" hidden="false" customHeight="true" outlineLevel="0" collapsed="false"/>
    <row r="80" customFormat="false" ht="30" hidden="false" customHeight="true" outlineLevel="0" collapsed="false"/>
    <row r="81" customFormat="false" ht="30" hidden="false" customHeight="true" outlineLevel="0" collapsed="false"/>
    <row r="82" customFormat="false" ht="30" hidden="false" customHeight="true" outlineLevel="0" collapsed="false"/>
    <row r="83" customFormat="false" ht="30" hidden="false" customHeight="true" outlineLevel="0" collapsed="false"/>
    <row r="84" customFormat="false" ht="30" hidden="false" customHeight="true" outlineLevel="0" collapsed="false"/>
    <row r="85" customFormat="false" ht="30" hidden="false" customHeight="true" outlineLevel="0" collapsed="false"/>
    <row r="86" customFormat="false" ht="30" hidden="false" customHeight="true" outlineLevel="0" collapsed="false"/>
    <row r="87" customFormat="false" ht="30" hidden="false" customHeight="true" outlineLevel="0" collapsed="false"/>
    <row r="88" customFormat="false" ht="30" hidden="false" customHeight="true" outlineLevel="0" collapsed="false"/>
    <row r="89" customFormat="false" ht="30" hidden="false" customHeight="true" outlineLevel="0" collapsed="false"/>
    <row r="90" customFormat="false" ht="30" hidden="false" customHeight="true" outlineLevel="0" collapsed="false"/>
    <row r="91" customFormat="false" ht="30" hidden="false" customHeight="true" outlineLevel="0" collapsed="false"/>
    <row r="92" customFormat="false" ht="30" hidden="false" customHeight="true" outlineLevel="0" collapsed="false"/>
    <row r="93" customFormat="false" ht="30" hidden="false" customHeight="true" outlineLevel="0" collapsed="false"/>
    <row r="94" customFormat="false" ht="30" hidden="false" customHeight="true" outlineLevel="0" collapsed="false"/>
    <row r="95" customFormat="false" ht="30" hidden="false" customHeight="true" outlineLevel="0" collapsed="false"/>
    <row r="96" customFormat="false" ht="30" hidden="false" customHeight="true" outlineLevel="0" collapsed="false"/>
    <row r="97" customFormat="false" ht="30" hidden="false" customHeight="true" outlineLevel="0" collapsed="false"/>
    <row r="98" customFormat="false" ht="30" hidden="false" customHeight="true" outlineLevel="0" collapsed="false"/>
    <row r="99" customFormat="false" ht="30" hidden="false" customHeight="true" outlineLevel="0" collapsed="false"/>
    <row r="100" customFormat="false" ht="30" hidden="false" customHeight="true" outlineLevel="0" collapsed="false"/>
    <row r="101" customFormat="false" ht="30" hidden="false" customHeight="true" outlineLevel="0" collapsed="false"/>
    <row r="102" customFormat="false" ht="30" hidden="false" customHeight="true" outlineLevel="0" collapsed="false"/>
    <row r="103" customFormat="false" ht="30" hidden="false" customHeight="true" outlineLevel="0" collapsed="false"/>
    <row r="104" customFormat="false" ht="30" hidden="false" customHeight="true" outlineLevel="0" collapsed="false"/>
    <row r="105" customFormat="false" ht="30" hidden="false" customHeight="true" outlineLevel="0" collapsed="false"/>
    <row r="106" customFormat="false" ht="30" hidden="false" customHeight="true" outlineLevel="0" collapsed="false"/>
    <row r="107" customFormat="false" ht="30" hidden="false" customHeight="true" outlineLevel="0" collapsed="false"/>
    <row r="108" customFormat="false" ht="30" hidden="false" customHeight="true" outlineLevel="0" collapsed="false"/>
    <row r="109" customFormat="false" ht="30" hidden="false" customHeight="true" outlineLevel="0" collapsed="false"/>
    <row r="110" customFormat="false" ht="30" hidden="false" customHeight="true" outlineLevel="0" collapsed="false"/>
    <row r="111" customFormat="false" ht="30" hidden="false" customHeight="true" outlineLevel="0" collapsed="false"/>
    <row r="112" customFormat="false" ht="30" hidden="false" customHeight="true" outlineLevel="0" collapsed="false"/>
    <row r="113" customFormat="false" ht="30" hidden="false" customHeight="true" outlineLevel="0" collapsed="false"/>
    <row r="114" customFormat="false" ht="30" hidden="false" customHeight="true" outlineLevel="0" collapsed="false"/>
    <row r="115" customFormat="false" ht="30" hidden="false" customHeight="true" outlineLevel="0" collapsed="false"/>
    <row r="116" customFormat="false" ht="30" hidden="false" customHeight="true" outlineLevel="0" collapsed="false"/>
    <row r="117" customFormat="false" ht="30" hidden="false" customHeight="true" outlineLevel="0" collapsed="false"/>
    <row r="118" customFormat="false" ht="30" hidden="false" customHeight="true" outlineLevel="0" collapsed="false"/>
    <row r="119" customFormat="false" ht="30" hidden="false" customHeight="true" outlineLevel="0" collapsed="false"/>
    <row r="120" customFormat="false" ht="30" hidden="false" customHeight="true" outlineLevel="0" collapsed="false"/>
    <row r="121" customFormat="false" ht="30" hidden="false" customHeight="true" outlineLevel="0" collapsed="false"/>
    <row r="122" customFormat="false" ht="30" hidden="false" customHeight="true" outlineLevel="0" collapsed="false"/>
    <row r="123" customFormat="false" ht="30" hidden="false" customHeight="true" outlineLevel="0" collapsed="false"/>
    <row r="124" customFormat="false" ht="30" hidden="false" customHeight="true" outlineLevel="0" collapsed="false"/>
    <row r="125" customFormat="false" ht="30" hidden="false" customHeight="true" outlineLevel="0" collapsed="false"/>
    <row r="126" customFormat="false" ht="30" hidden="false" customHeight="true" outlineLevel="0" collapsed="false"/>
    <row r="127" customFormat="false" ht="30" hidden="false" customHeight="true" outlineLevel="0" collapsed="false"/>
    <row r="128" customFormat="false" ht="30" hidden="false" customHeight="true" outlineLevel="0" collapsed="false"/>
    <row r="129" customFormat="false" ht="30" hidden="false" customHeight="true" outlineLevel="0" collapsed="false"/>
    <row r="130" customFormat="false" ht="30" hidden="false" customHeight="true" outlineLevel="0" collapsed="false"/>
    <row r="131" customFormat="false" ht="30" hidden="false" customHeight="true" outlineLevel="0" collapsed="false"/>
    <row r="132" customFormat="false" ht="30" hidden="false" customHeight="true" outlineLevel="0" collapsed="false"/>
    <row r="133" customFormat="false" ht="30" hidden="false" customHeight="true" outlineLevel="0" collapsed="false"/>
    <row r="134" customFormat="false" ht="30" hidden="false" customHeight="true" outlineLevel="0" collapsed="false"/>
    <row r="135" customFormat="false" ht="30" hidden="false" customHeight="true" outlineLevel="0" collapsed="false"/>
    <row r="136" customFormat="false" ht="30" hidden="false" customHeight="true" outlineLevel="0" collapsed="false"/>
    <row r="137" customFormat="false" ht="30" hidden="false" customHeight="true" outlineLevel="0" collapsed="false"/>
    <row r="138" customFormat="false" ht="30" hidden="false" customHeight="true" outlineLevel="0" collapsed="false"/>
    <row r="139" customFormat="false" ht="30" hidden="false" customHeight="true" outlineLevel="0" collapsed="false"/>
    <row r="140" customFormat="false" ht="30" hidden="false" customHeight="true" outlineLevel="0" collapsed="false"/>
    <row r="141" customFormat="false" ht="30" hidden="false" customHeight="true" outlineLevel="0" collapsed="false"/>
    <row r="142" customFormat="false" ht="30" hidden="false" customHeight="true" outlineLevel="0" collapsed="false"/>
    <row r="143" customFormat="false" ht="30" hidden="false" customHeight="true" outlineLevel="0" collapsed="false"/>
    <row r="144" customFormat="false" ht="30" hidden="false" customHeight="true" outlineLevel="0" collapsed="false"/>
    <row r="145" customFormat="false" ht="30" hidden="false" customHeight="true" outlineLevel="0" collapsed="false"/>
    <row r="146" customFormat="false" ht="30" hidden="false" customHeight="true" outlineLevel="0" collapsed="false"/>
    <row r="147" customFormat="false" ht="30" hidden="false" customHeight="true" outlineLevel="0" collapsed="false"/>
    <row r="148" customFormat="false" ht="30" hidden="false" customHeight="true" outlineLevel="0" collapsed="false"/>
    <row r="149" customFormat="false" ht="30" hidden="false" customHeight="true" outlineLevel="0" collapsed="false"/>
    <row r="150" customFormat="false" ht="30" hidden="false" customHeight="true" outlineLevel="0" collapsed="false"/>
    <row r="151" customFormat="false" ht="30" hidden="false" customHeight="true" outlineLevel="0" collapsed="false"/>
    <row r="152" customFormat="false" ht="30" hidden="false" customHeight="true" outlineLevel="0" collapsed="false"/>
    <row r="153" customFormat="false" ht="30" hidden="false" customHeight="true" outlineLevel="0" collapsed="false"/>
    <row r="154" customFormat="false" ht="30" hidden="false" customHeight="true" outlineLevel="0" collapsed="false"/>
    <row r="155" customFormat="false" ht="30" hidden="false" customHeight="true" outlineLevel="0" collapsed="false"/>
  </sheetData>
  <mergeCells count="32">
    <mergeCell ref="E5:F5"/>
    <mergeCell ref="G5:H5"/>
    <mergeCell ref="E6:F8"/>
    <mergeCell ref="G6:H8"/>
    <mergeCell ref="I6:I8"/>
    <mergeCell ref="J6:J8"/>
    <mergeCell ref="K6:K8"/>
    <mergeCell ref="D9:D11"/>
    <mergeCell ref="E9:F11"/>
    <mergeCell ref="G9:H11"/>
    <mergeCell ref="I9:I11"/>
    <mergeCell ref="J9:J11"/>
    <mergeCell ref="K9:K11"/>
    <mergeCell ref="D12:D14"/>
    <mergeCell ref="E12:F15"/>
    <mergeCell ref="G12:H15"/>
    <mergeCell ref="I12:I15"/>
    <mergeCell ref="J12:J15"/>
    <mergeCell ref="K12:K15"/>
    <mergeCell ref="E16:K16"/>
    <mergeCell ref="D17:D20"/>
    <mergeCell ref="E17:F20"/>
    <mergeCell ref="G17:H20"/>
    <mergeCell ref="I17:I20"/>
    <mergeCell ref="J17:J20"/>
    <mergeCell ref="K17:K20"/>
    <mergeCell ref="D21:D22"/>
    <mergeCell ref="E21:F22"/>
    <mergeCell ref="G21:H22"/>
    <mergeCell ref="I21:I22"/>
    <mergeCell ref="J21:J22"/>
    <mergeCell ref="K21:K22"/>
  </mergeCells>
  <printOptions headings="false" gridLines="false" gridLinesSet="true" horizontalCentered="false" verticalCentered="false"/>
  <pageMargins left="0.7" right="0.609722222222222"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BFA98-2C7C-4225-82D4-937F0991A706}">
  <ds:schemaRefs>
    <ds:schemaRef ds:uri="http://schemas.microsoft.com/office/2006/metadata/properties"/>
    <ds:schemaRef ds:uri="http://schemas.microsoft.com/office/2006/documentManagement/types"/>
    <ds:schemaRef ds:uri="27e47f68-613d-4231-801c-fc540da24fa6"/>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04E0BF7-B7EE-4D52-B3AE-C96010DD7D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2017-01-19T10:16:06Z</dcterms:created>
  <dc:creator>なし</dc:creator>
  <dc:description/>
  <dc:language>ja-JP</dc:language>
  <cp:lastModifiedBy/>
  <cp:lastPrinted>2023-02-16T02:08:01Z</cp:lastPrinted>
  <dcterms:modified xsi:type="dcterms:W3CDTF">2023-03-28T08:47:28Z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