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>
    <mc:Choice Requires="x15">
      <x15ac:absPath xmlns:x15ac="http://schemas.microsoft.com/office/spreadsheetml/2010/11/ac" url="Z:\・統計係専用\②推計人口\★人口処理月例\③H.P.掲載用完成データ\R７年\"/>
    </mc:Choice>
  </mc:AlternateContent>
  <xr:revisionPtr revIDLastSave="0" documentId="13_ncr:1_{C39C2E24-999C-4334-8E64-0CD7AEA926E4}" xr6:coauthVersionLast="47" xr6:coauthVersionMax="47" xr10:uidLastSave="{00000000-0000-0000-0000-000000000000}"/>
  <bookViews>
    <workbookView xWindow="-120" yWindow="-120" windowWidth="29040" windowHeight="15720" activeTab="9" xr2:uid="{6DEBED1A-6DB2-432E-8D12-415AF866CE02}"/>
  </bookViews>
  <sheets>
    <sheet name="1月" sheetId="12" r:id="rId1"/>
    <sheet name="2月" sheetId="11" r:id="rId2"/>
    <sheet name="3月" sheetId="10" r:id="rId3"/>
    <sheet name="4月" sheetId="9" r:id="rId4"/>
    <sheet name="5月" sheetId="8" r:id="rId5"/>
    <sheet name="6月" sheetId="7" r:id="rId6"/>
    <sheet name="7月" sheetId="2" r:id="rId7"/>
    <sheet name="8月" sheetId="3" r:id="rId8"/>
    <sheet name="9月" sheetId="4" r:id="rId9"/>
    <sheet name="10月" sheetId="5" r:id="rId10"/>
    <sheet name="11月" sheetId="6" r:id="rId11"/>
    <sheet name="12月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F5" i="8"/>
  <c r="F4" i="8"/>
  <c r="F4" i="4"/>
  <c r="F5" i="4"/>
  <c r="F6" i="4"/>
  <c r="F4" i="7"/>
  <c r="F5" i="7"/>
  <c r="F6" i="7"/>
  <c r="F6" i="13"/>
  <c r="F5" i="13"/>
  <c r="F4" i="13"/>
  <c r="F6" i="12"/>
  <c r="F5" i="12"/>
  <c r="F4" i="12"/>
  <c r="F6" i="11"/>
  <c r="F5" i="11"/>
  <c r="F4" i="11"/>
  <c r="F6" i="10"/>
  <c r="F5" i="10"/>
  <c r="F4" i="10"/>
  <c r="F6" i="9"/>
  <c r="F5" i="9"/>
  <c r="F4" i="9"/>
  <c r="F6" i="6"/>
  <c r="F5" i="6"/>
  <c r="F4" i="6"/>
  <c r="F6" i="5"/>
  <c r="F5" i="5"/>
  <c r="F4" i="5"/>
  <c r="F6" i="3"/>
  <c r="F5" i="3"/>
  <c r="F4" i="3"/>
  <c r="F5" i="2"/>
  <c r="F6" i="2"/>
  <c r="F4" i="2"/>
</calcChain>
</file>

<file path=xl/sharedStrings.xml><?xml version="1.0" encoding="utf-8"?>
<sst xmlns="http://schemas.openxmlformats.org/spreadsheetml/2006/main" count="408" uniqueCount="60">
  <si>
    <t>区分</t>
    <rPh sb="0" eb="2">
      <t>クブン</t>
    </rPh>
    <phoneticPr fontId="2"/>
  </si>
  <si>
    <t>総人口</t>
    <rPh sb="0" eb="3">
      <t>ソウジンコウ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</si>
  <si>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</si>
  <si>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</si>
  <si>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</si>
  <si>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推計人口</t>
    <rPh sb="0" eb="4">
      <t>スイケイジンコウ</t>
    </rPh>
    <phoneticPr fontId="2"/>
  </si>
  <si>
    <t>対前月純増減</t>
    <rPh sb="0" eb="6">
      <t>タイゼンゲツジュンゾウゲン</t>
    </rPh>
    <phoneticPr fontId="2"/>
  </si>
  <si>
    <t>月間増減</t>
    <rPh sb="0" eb="4">
      <t>ゲッカンゾウゲン</t>
    </rPh>
    <phoneticPr fontId="2"/>
  </si>
  <si>
    <t>転入等</t>
    <rPh sb="0" eb="3">
      <t>テンニュウトウ</t>
    </rPh>
    <phoneticPr fontId="2"/>
  </si>
  <si>
    <t>転出等</t>
    <rPh sb="0" eb="3">
      <t>テンシュツトウ</t>
    </rPh>
    <phoneticPr fontId="2"/>
  </si>
  <si>
    <t>死亡</t>
    <rPh sb="0" eb="2">
      <t>シボウ</t>
    </rPh>
    <phoneticPr fontId="2"/>
  </si>
  <si>
    <t>出生</t>
    <rPh sb="0" eb="2">
      <t>シュッショウ</t>
    </rPh>
    <phoneticPr fontId="2"/>
  </si>
  <si>
    <t>住民基本台帳（日本人）</t>
    <rPh sb="0" eb="6">
      <t>ジュウミンキホンダイチョウ</t>
    </rPh>
    <rPh sb="7" eb="10">
      <t>ニホンジン</t>
    </rPh>
    <phoneticPr fontId="2"/>
  </si>
  <si>
    <t>住民基本台帳（外国人）</t>
    <rPh sb="0" eb="6">
      <t>ジュウミンキホンダイチョウ</t>
    </rPh>
    <rPh sb="7" eb="10">
      <t>ガイコクジン</t>
    </rPh>
    <phoneticPr fontId="2"/>
  </si>
  <si>
    <t>合計</t>
    <rPh sb="0" eb="2">
      <t>ゴウケイ</t>
    </rPh>
    <phoneticPr fontId="2"/>
  </si>
  <si>
    <t>-</t>
    <phoneticPr fontId="2"/>
  </si>
  <si>
    <t>―</t>
    <phoneticPr fontId="2"/>
  </si>
  <si>
    <t>加古川市の住民基本台帳人口（概要）</t>
    <rPh sb="0" eb="4">
      <t>カコガワシ</t>
    </rPh>
    <rPh sb="5" eb="11">
      <t>ジュウミンキホンダイチョウ</t>
    </rPh>
    <rPh sb="11" eb="13">
      <t>ジンコウ</t>
    </rPh>
    <rPh sb="14" eb="16">
      <t>ガイヨウ</t>
    </rPh>
    <phoneticPr fontId="2"/>
  </si>
  <si>
    <t>加古川市の住民基本台帳人口（概要）</t>
    <rPh sb="0" eb="4">
      <t>カコガワシ</t>
    </rPh>
    <rPh sb="5" eb="11">
      <t>ジュウミンキホンダイチョウ</t>
    </rPh>
    <rPh sb="11" eb="13">
      <t>ジンコウ</t>
    </rPh>
    <phoneticPr fontId="2"/>
  </si>
  <si>
    <t>※世帯数について
日本人と外国人からなる混合世帯を日本人世帯、外国人世帯のどちらにも計上していますので、合計とは一致しません。</t>
    <rPh sb="20" eb="22">
      <t>コンゴウ</t>
    </rPh>
    <rPh sb="25" eb="30">
      <t>ニホンジンセタイ</t>
    </rPh>
    <phoneticPr fontId="2"/>
  </si>
  <si>
    <t>１．住民基本台帳人口（令和７年１月１日現在）</t>
    <rPh sb="2" eb="8">
      <t>ジュウミンキホンダイチョウ</t>
    </rPh>
    <rPh sb="8" eb="10">
      <t>ジンコウ</t>
    </rPh>
    <phoneticPr fontId="2"/>
  </si>
  <si>
    <t>（参考）推計人口（令和７年１月１日現在）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</si>
  <si>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１．住民基本台帳人口（令和７年１２月１日現在）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</si>
  <si>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２．住民基本台帳人口移動状況（令和７年１１月中）</t>
    <rPh sb="10" eb="12">
      <t>イドウ</t>
    </rPh>
    <rPh sb="21" eb="23">
      <t>ガツチュウ</t>
    </rPh>
    <phoneticPr fontId="2"/>
  </si>
  <si>
    <t>（参考）推計人口（令和７年１２月１日現在）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</si>
  <si>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１．住民基本台帳人口（令和７年１１月１日現在）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</si>
  <si>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２．住民基本台帳人口移動状況（令和７年１０月中）</t>
    <rPh sb="10" eb="12">
      <t>イドウ</t>
    </rPh>
    <rPh sb="21" eb="23">
      <t>ガツチュウ</t>
    </rPh>
    <phoneticPr fontId="2"/>
  </si>
  <si>
    <t>（参考）推計人口（令和７年１１月１日現在）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</si>
  <si>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１．住民基本台帳人口（令和７年１０月１日現在）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</si>
  <si>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２．住民基本台帳人口移動状況（令和７年９月中）</t>
    <rPh sb="10" eb="12">
      <t>イドウ</t>
    </rPh>
    <rPh sb="20" eb="22">
      <t>ガツチュウ</t>
    </rPh>
    <phoneticPr fontId="2"/>
  </si>
  <si>
    <t>（参考）推計人口（令和７年１０月１日現在）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</si>
  <si>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１．住民基本台帳人口（令和７年９月１日現在）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</si>
  <si>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２．住民基本台帳人口移動状況（令和７年８月中）</t>
    <rPh sb="10" eb="12">
      <t>イドウ</t>
    </rPh>
    <rPh sb="20" eb="22">
      <t>ガツチュウ</t>
    </rPh>
    <phoneticPr fontId="2"/>
  </si>
  <si>
    <t>（参考）推計人口（令和７年９月１日現在）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</si>
  <si>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１．住民基本台帳人口（令和７年８月１日現在）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</si>
  <si>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２．住民基本台帳人口移動状況（令和７年７月中）</t>
    <rPh sb="10" eb="12">
      <t>イドウ</t>
    </rPh>
    <rPh sb="20" eb="22">
      <t>ガツチュウ</t>
    </rPh>
    <phoneticPr fontId="2"/>
  </si>
  <si>
    <t>（参考）推計人口（令和７年８月１日現在）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</si>
  <si>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１．住民基本台帳人口（令和７年７月１日現在）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</si>
  <si>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２．住民基本台帳人口移動状況（令和７年６月中）</t>
    <rPh sb="10" eb="12">
      <t>イドウ</t>
    </rPh>
    <rPh sb="20" eb="22">
      <t>ガツチュウ</t>
    </rPh>
    <phoneticPr fontId="2"/>
  </si>
  <si>
    <t>（参考）推計人口（令和７年７月１日現在）</t>
    <rPh sb="1" eb="3">
      <t>サンコウ</t>
    </rPh>
    <rPh sb="4" eb="5">
      <t>ケイ</t>
    </rPh>
    <rPh sb="5" eb="7">
      <t>ジンコウ</t>
    </rPh>
    <rPh sb="13" eb="14">
      <t>ガツ</t>
    </rPh>
    <rPh sb="15" eb="16">
      <t>ニチ</t>
    </rPh>
    <rPh sb="16" eb="18">
      <t>ゲンザイ</t>
    </rPh>
    <phoneticPr fontId="2"/>
  </si>
  <si>
    <t>１．住民基本台帳人口（令和７年６月１日現在）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</si>
  <si>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２．住民基本台帳人口移動状況（令和７年５月中）</t>
    <rPh sb="10" eb="12">
      <t>イドウ</t>
    </rPh>
    <rPh sb="20" eb="22">
      <t>ガツチュウ</t>
    </rPh>
    <phoneticPr fontId="2"/>
  </si>
  <si>
    <t>（参考）推計人口（令和７年６月１日現在）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</si>
  <si>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１．住民基本台帳人口（令和７年５月１日現在）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</si>
  <si>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２．住民基本台帳人口移動状況（令和７年４月中）</t>
    <rPh sb="10" eb="12">
      <t>イドウ</t>
    </rPh>
    <rPh sb="20" eb="22">
      <t>ガツチュウ</t>
    </rPh>
    <phoneticPr fontId="2"/>
  </si>
  <si>
    <t>（参考）推計人口（令和７年５月１日現在）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</si>
  <si>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１．住民基本台帳人口（令和７年４月１日現在）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</si>
  <si>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２．住民基本台帳人口移動状況（令和７年３月中）</t>
    <rPh sb="10" eb="12">
      <t>イドウ</t>
    </rPh>
    <rPh sb="20" eb="22">
      <t>ガツチュウ</t>
    </rPh>
    <phoneticPr fontId="2"/>
  </si>
  <si>
    <t>（参考）推計人口（令和７年４月１日現在）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</si>
  <si>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１．住民基本台帳人口（令和７年３月１日現在）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</si>
  <si>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２．住民基本台帳人口移動状況（令和７年２月中）</t>
    <rPh sb="10" eb="12">
      <t>イドウ</t>
    </rPh>
    <rPh sb="20" eb="22">
      <t>ガツチュウ</t>
    </rPh>
    <phoneticPr fontId="2"/>
  </si>
  <si>
    <t>（参考）推計人口（令和７年３月１日現在）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</si>
  <si>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１．住民基本台帳人口（令和７年２月１日現在）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</si>
  <si>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２．住民基本台帳人口移動状況（令和７年１月中）</t>
    <rPh sb="10" eb="12">
      <t>イドウ</t>
    </rPh>
    <rPh sb="20" eb="22">
      <t>ガツチュウ</t>
    </rPh>
    <phoneticPr fontId="2"/>
  </si>
  <si>
    <t>（参考）推計人口（令和７年２月１日現在）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</si>
  <si>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２．住民基本台帳人口移動状況（令和６年１２月中）</t>
    <rPh sb="10" eb="12">
      <t>イドウ</t>
    </rPh>
    <rPh sb="15" eb="17">
      <t>レイワ</t>
    </rPh>
    <rPh sb="18" eb="19">
      <t>ネン</t>
    </rPh>
    <rPh sb="21" eb="23">
      <t>ガツチュウ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</si>
  <si>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</si>
  <si>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</si>
  <si>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※社会動態には町間移動を含みます。</t>
    <rPh sb="1" eb="5">
      <t>シャカイドウタイ</t>
    </rPh>
    <rPh sb="7" eb="8">
      <t>マチ</t>
    </rPh>
    <rPh sb="8" eb="9">
      <t>アイダ</t>
    </rPh>
    <rPh sb="9" eb="11">
      <t>イドウ</t>
    </rPh>
    <rPh sb="12" eb="13">
      <t>フク</t>
    </rPh>
    <phoneticPr fontId="2"/>
  </si>
  <si>
    <t>※社会動態には町間移動を含みます。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</si>
</sst>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&quot;△&quot;#,##0_ ;_ * &quot;-&quot;_ ;_ @_ "/>
    <numFmt numFmtId="177" formatCode="#,##0;&quot;△ &quot;#,##0"/>
    <numFmt numFmtId="178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7" fontId="5" fillId="0" borderId="1" xfId="1" applyNumberFormat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4F9E-A7EF-4A18-BD2D-2976B319E3F5}">
  <dimension ref="A1:I25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18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20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253304</v>
      </c>
      <c r="C4" s="10"/>
      <c r="D4" s="9">
        <v>3899</v>
      </c>
      <c r="E4" s="10"/>
      <c r="F4" s="4">
        <f>SUM(B4:E4)</f>
        <v>257203</v>
      </c>
    </row>
    <row r="5" spans="1:9" ht="25.5" customHeight="1" x14ac:dyDescent="0.15">
      <c r="A5" s="3" t="s">
        <v>2</v>
      </c>
      <c r="B5" s="9">
        <v>123690</v>
      </c>
      <c r="C5" s="10"/>
      <c r="D5" s="9">
        <v>2112</v>
      </c>
      <c r="E5" s="10"/>
      <c r="F5" s="4">
        <f>SUM(B5:E5)</f>
        <v>125802</v>
      </c>
    </row>
    <row r="6" spans="1:9" ht="25.5" customHeight="1" x14ac:dyDescent="0.15">
      <c r="A6" s="3" t="s">
        <v>3</v>
      </c>
      <c r="B6" s="9">
        <v>129614</v>
      </c>
      <c r="C6" s="10"/>
      <c r="D6" s="9">
        <v>1787</v>
      </c>
      <c r="E6" s="10"/>
      <c r="F6" s="4">
        <f>SUM(B6:E6)</f>
        <v>131401</v>
      </c>
    </row>
    <row r="7" spans="1:9" ht="25.5" customHeight="1" x14ac:dyDescent="0.15">
      <c r="A7" s="3" t="s">
        <v>4</v>
      </c>
      <c r="B7" s="20">
        <v>117315</v>
      </c>
      <c r="C7" s="20"/>
      <c r="D7" s="20">
        <v>2910</v>
      </c>
      <c r="E7" s="20"/>
      <c r="F7" s="4">
        <v>119566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55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137</v>
      </c>
      <c r="C14" s="5">
        <v>306</v>
      </c>
      <c r="D14" s="5">
        <v>844</v>
      </c>
      <c r="E14" s="5">
        <v>670</v>
      </c>
      <c r="F14" s="6">
        <v>5</v>
      </c>
    </row>
    <row r="15" spans="1:9" ht="24.75" customHeight="1" x14ac:dyDescent="0.15">
      <c r="A15" s="3" t="s">
        <v>2</v>
      </c>
      <c r="B15" s="5">
        <v>70</v>
      </c>
      <c r="C15" s="5">
        <v>165</v>
      </c>
      <c r="D15" s="5">
        <v>412</v>
      </c>
      <c r="E15" s="5">
        <v>331</v>
      </c>
      <c r="F15" s="6">
        <v>-14</v>
      </c>
    </row>
    <row r="16" spans="1:9" ht="24.75" customHeight="1" x14ac:dyDescent="0.15">
      <c r="A16" s="3" t="s">
        <v>3</v>
      </c>
      <c r="B16" s="5">
        <v>67</v>
      </c>
      <c r="C16" s="5">
        <v>141</v>
      </c>
      <c r="D16" s="5">
        <v>432</v>
      </c>
      <c r="E16" s="5">
        <v>339</v>
      </c>
      <c r="F16" s="6">
        <v>19</v>
      </c>
    </row>
    <row r="17" spans="1:6" ht="24.75" customHeight="1" x14ac:dyDescent="0.15">
      <c r="A17" s="3" t="s">
        <v>4</v>
      </c>
      <c r="B17" s="11" t="s">
        <v>15</v>
      </c>
      <c r="C17" s="13"/>
      <c r="D17" s="13"/>
      <c r="E17" s="12"/>
      <c r="F17" s="6">
        <v>46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21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254840</v>
      </c>
      <c r="C22" s="10"/>
      <c r="D22" s="11">
        <v>5</v>
      </c>
      <c r="E22" s="12"/>
    </row>
    <row r="23" spans="1:6" ht="26.25" customHeight="1" x14ac:dyDescent="0.15">
      <c r="A23" s="3" t="s">
        <v>2</v>
      </c>
      <c r="B23" s="9">
        <v>124085</v>
      </c>
      <c r="C23" s="10"/>
      <c r="D23" s="11">
        <v>-14</v>
      </c>
      <c r="E23" s="12"/>
    </row>
    <row r="24" spans="1:6" ht="26.25" customHeight="1" x14ac:dyDescent="0.15">
      <c r="A24" s="3" t="s">
        <v>3</v>
      </c>
      <c r="B24" s="9">
        <v>130755</v>
      </c>
      <c r="C24" s="10"/>
      <c r="D24" s="11">
        <v>19</v>
      </c>
      <c r="E24" s="12"/>
    </row>
    <row r="25" spans="1:6" ht="26.25" customHeight="1" x14ac:dyDescent="0.15">
      <c r="A25" s="3" t="s">
        <v>4</v>
      </c>
      <c r="B25" s="9">
        <v>110542</v>
      </c>
      <c r="C25" s="10"/>
      <c r="D25" s="11">
        <v>46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AC55-831A-4283-8DFE-49FDD24B2D08}">
  <dimension ref="A1:I25"/>
  <sheetViews>
    <sheetView tabSelected="1"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17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28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251618</v>
      </c>
      <c r="C4" s="10"/>
      <c r="D4" s="9">
        <v>4232</v>
      </c>
      <c r="E4" s="10"/>
      <c r="F4" s="4">
        <f>SUM(B4:E4)</f>
        <v>255850</v>
      </c>
    </row>
    <row r="5" spans="1:9" ht="25.5" customHeight="1" x14ac:dyDescent="0.15">
      <c r="A5" s="3" t="s">
        <v>2</v>
      </c>
      <c r="B5" s="9">
        <v>122801</v>
      </c>
      <c r="C5" s="10"/>
      <c r="D5" s="9">
        <v>2303</v>
      </c>
      <c r="E5" s="10"/>
      <c r="F5" s="4">
        <f>SUM(B5:E5)</f>
        <v>125104</v>
      </c>
    </row>
    <row r="6" spans="1:9" ht="25.5" customHeight="1" x14ac:dyDescent="0.15">
      <c r="A6" s="3" t="s">
        <v>3</v>
      </c>
      <c r="B6" s="9">
        <v>128817</v>
      </c>
      <c r="C6" s="10"/>
      <c r="D6" s="9">
        <v>1929</v>
      </c>
      <c r="E6" s="10"/>
      <c r="F6" s="4">
        <f>SUM(B6:E6)</f>
        <v>130746</v>
      </c>
    </row>
    <row r="7" spans="1:9" ht="25.5" customHeight="1" x14ac:dyDescent="0.15">
      <c r="A7" s="3" t="s">
        <v>4</v>
      </c>
      <c r="B7" s="20">
        <v>117667</v>
      </c>
      <c r="C7" s="20"/>
      <c r="D7" s="20">
        <v>3156</v>
      </c>
      <c r="E7" s="20"/>
      <c r="F7" s="4">
        <v>120172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29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138</v>
      </c>
      <c r="C14" s="5">
        <v>227</v>
      </c>
      <c r="D14" s="5">
        <v>826</v>
      </c>
      <c r="E14" s="5">
        <v>843</v>
      </c>
      <c r="F14" s="6">
        <v>-106</v>
      </c>
    </row>
    <row r="15" spans="1:9" ht="24.75" customHeight="1" x14ac:dyDescent="0.15">
      <c r="A15" s="3" t="s">
        <v>2</v>
      </c>
      <c r="B15" s="5">
        <v>82</v>
      </c>
      <c r="C15" s="5">
        <v>124</v>
      </c>
      <c r="D15" s="5">
        <v>445</v>
      </c>
      <c r="E15" s="5">
        <v>473</v>
      </c>
      <c r="F15" s="6">
        <v>-70</v>
      </c>
    </row>
    <row r="16" spans="1:9" ht="24.75" customHeight="1" x14ac:dyDescent="0.15">
      <c r="A16" s="3" t="s">
        <v>3</v>
      </c>
      <c r="B16" s="5">
        <v>56</v>
      </c>
      <c r="C16" s="5">
        <v>103</v>
      </c>
      <c r="D16" s="5">
        <v>381</v>
      </c>
      <c r="E16" s="5">
        <v>370</v>
      </c>
      <c r="F16" s="6">
        <v>-36</v>
      </c>
    </row>
    <row r="17" spans="1:6" ht="24.75" customHeight="1" x14ac:dyDescent="0.15">
      <c r="A17" s="3" t="s">
        <v>4</v>
      </c>
      <c r="B17" s="11" t="s">
        <v>16</v>
      </c>
      <c r="C17" s="13"/>
      <c r="D17" s="13"/>
      <c r="E17" s="12"/>
      <c r="F17" s="8">
        <v>44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30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22">
        <v>253220</v>
      </c>
      <c r="C22" s="23"/>
      <c r="D22" s="24">
        <v>-106</v>
      </c>
      <c r="E22" s="25"/>
    </row>
    <row r="23" spans="1:6" ht="26.25" customHeight="1" x14ac:dyDescent="0.15">
      <c r="A23" s="3" t="s">
        <v>2</v>
      </c>
      <c r="B23" s="22">
        <v>123125</v>
      </c>
      <c r="C23" s="23"/>
      <c r="D23" s="24">
        <v>-70</v>
      </c>
      <c r="E23" s="25"/>
    </row>
    <row r="24" spans="1:6" ht="26.25" customHeight="1" x14ac:dyDescent="0.15">
      <c r="A24" s="3" t="s">
        <v>3</v>
      </c>
      <c r="B24" s="22">
        <v>130095</v>
      </c>
      <c r="C24" s="23"/>
      <c r="D24" s="24">
        <v>-36</v>
      </c>
      <c r="E24" s="25"/>
    </row>
    <row r="25" spans="1:6" ht="26.25" customHeight="1" x14ac:dyDescent="0.15">
      <c r="A25" s="3" t="s">
        <v>4</v>
      </c>
      <c r="B25" s="22">
        <v>108337</v>
      </c>
      <c r="C25" s="23"/>
      <c r="D25" s="24">
        <v>44</v>
      </c>
      <c r="E25" s="25"/>
    </row>
  </sheetData>
  <mergeCells count="28">
    <mergeCell ref="B24:C24"/>
    <mergeCell ref="D24:E24"/>
    <mergeCell ref="B25:C25"/>
    <mergeCell ref="D25:E25"/>
    <mergeCell ref="B17:E17"/>
    <mergeCell ref="B21:C21"/>
    <mergeCell ref="D21:E21"/>
    <mergeCell ref="B22:C22"/>
    <mergeCell ref="D22:E22"/>
    <mergeCell ref="B23:C23"/>
    <mergeCell ref="D23:E23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8:F18"/>
    <mergeCell ref="B5:C5"/>
    <mergeCell ref="D5:E5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3FEE-F66A-4BCD-9751-32CAB0AE8DDF}">
  <dimension ref="A1:I25"/>
  <sheetViews>
    <sheetView topLeftCell="A4" zoomScaleNormal="100" workbookViewId="0">
      <selection activeCell="B25" sqref="B25:C25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17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25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251462</v>
      </c>
      <c r="C4" s="10"/>
      <c r="D4" s="9">
        <v>4259</v>
      </c>
      <c r="E4" s="10"/>
      <c r="F4" s="4">
        <f>SUM(B4:E4)</f>
        <v>255721</v>
      </c>
    </row>
    <row r="5" spans="1:9" ht="25.5" customHeight="1" x14ac:dyDescent="0.15">
      <c r="A5" s="3" t="s">
        <v>2</v>
      </c>
      <c r="B5" s="9">
        <v>122710</v>
      </c>
      <c r="C5" s="10"/>
      <c r="D5" s="9">
        <v>2334</v>
      </c>
      <c r="E5" s="10"/>
      <c r="F5" s="4">
        <f>SUM(B5:E5)</f>
        <v>125044</v>
      </c>
    </row>
    <row r="6" spans="1:9" ht="25.5" customHeight="1" x14ac:dyDescent="0.15">
      <c r="A6" s="3" t="s">
        <v>3</v>
      </c>
      <c r="B6" s="9">
        <v>128752</v>
      </c>
      <c r="C6" s="10"/>
      <c r="D6" s="9">
        <v>1925</v>
      </c>
      <c r="E6" s="10"/>
      <c r="F6" s="4">
        <f>SUM(B6:E6)</f>
        <v>130677</v>
      </c>
    </row>
    <row r="7" spans="1:9" ht="25.5" customHeight="1" x14ac:dyDescent="0.15">
      <c r="A7" s="3" t="s">
        <v>4</v>
      </c>
      <c r="B7" s="20">
        <v>117665</v>
      </c>
      <c r="C7" s="20"/>
      <c r="D7" s="20">
        <v>3185</v>
      </c>
      <c r="E7" s="20"/>
      <c r="F7" s="4">
        <v>120202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26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143</v>
      </c>
      <c r="C14" s="5">
        <v>240</v>
      </c>
      <c r="D14" s="5">
        <v>837</v>
      </c>
      <c r="E14" s="5">
        <v>869</v>
      </c>
      <c r="F14" s="6">
        <v>-129</v>
      </c>
    </row>
    <row r="15" spans="1:9" ht="24.75" customHeight="1" x14ac:dyDescent="0.15">
      <c r="A15" s="3" t="s">
        <v>2</v>
      </c>
      <c r="B15" s="5">
        <v>68</v>
      </c>
      <c r="C15" s="5">
        <v>128</v>
      </c>
      <c r="D15" s="5">
        <v>447</v>
      </c>
      <c r="E15" s="5">
        <v>447</v>
      </c>
      <c r="F15" s="6">
        <v>-60</v>
      </c>
    </row>
    <row r="16" spans="1:9" ht="24.75" customHeight="1" x14ac:dyDescent="0.15">
      <c r="A16" s="3" t="s">
        <v>3</v>
      </c>
      <c r="B16" s="5">
        <v>75</v>
      </c>
      <c r="C16" s="5">
        <v>112</v>
      </c>
      <c r="D16" s="5">
        <v>390</v>
      </c>
      <c r="E16" s="5">
        <v>422</v>
      </c>
      <c r="F16" s="6">
        <v>-69</v>
      </c>
    </row>
    <row r="17" spans="1:6" ht="24.75" customHeight="1" x14ac:dyDescent="0.15">
      <c r="A17" s="3" t="s">
        <v>4</v>
      </c>
      <c r="B17" s="11" t="s">
        <v>16</v>
      </c>
      <c r="C17" s="13"/>
      <c r="D17" s="13"/>
      <c r="E17" s="12"/>
      <c r="F17" s="6">
        <v>30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27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253091</v>
      </c>
      <c r="C22" s="10"/>
      <c r="D22" s="11">
        <v>-129</v>
      </c>
      <c r="E22" s="12"/>
    </row>
    <row r="23" spans="1:6" ht="26.25" customHeight="1" x14ac:dyDescent="0.15">
      <c r="A23" s="3" t="s">
        <v>2</v>
      </c>
      <c r="B23" s="9">
        <v>123065</v>
      </c>
      <c r="C23" s="10"/>
      <c r="D23" s="11">
        <v>-60</v>
      </c>
      <c r="E23" s="12"/>
    </row>
    <row r="24" spans="1:6" ht="26.25" customHeight="1" x14ac:dyDescent="0.15">
      <c r="A24" s="3" t="s">
        <v>3</v>
      </c>
      <c r="B24" s="9">
        <v>130026</v>
      </c>
      <c r="C24" s="10"/>
      <c r="D24" s="11">
        <v>-69</v>
      </c>
      <c r="E24" s="12"/>
    </row>
    <row r="25" spans="1:6" ht="26.25" customHeight="1" x14ac:dyDescent="0.15">
      <c r="A25" s="3" t="s">
        <v>4</v>
      </c>
      <c r="B25" s="9">
        <v>108367</v>
      </c>
      <c r="C25" s="10"/>
      <c r="D25" s="11">
        <v>30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8BD9-DB87-4576-8331-9683AC115BC1}">
  <dimension ref="A1:I25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17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22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251333</v>
      </c>
      <c r="C4" s="10"/>
      <c r="D4" s="9">
        <v>4286</v>
      </c>
      <c r="E4" s="10"/>
      <c r="F4" s="4">
        <f>SUM(B4:E4)</f>
        <v>255619</v>
      </c>
    </row>
    <row r="5" spans="1:9" ht="25.5" customHeight="1" x14ac:dyDescent="0.15">
      <c r="A5" s="3" t="s">
        <v>2</v>
      </c>
      <c r="B5" s="9">
        <v>122633</v>
      </c>
      <c r="C5" s="10"/>
      <c r="D5" s="9">
        <v>2348</v>
      </c>
      <c r="E5" s="10"/>
      <c r="F5" s="4">
        <f>SUM(B5:E5)</f>
        <v>124981</v>
      </c>
    </row>
    <row r="6" spans="1:9" ht="25.5" customHeight="1" x14ac:dyDescent="0.15">
      <c r="A6" s="3" t="s">
        <v>3</v>
      </c>
      <c r="B6" s="9">
        <v>128700</v>
      </c>
      <c r="C6" s="10"/>
      <c r="D6" s="9">
        <v>1938</v>
      </c>
      <c r="E6" s="10"/>
      <c r="F6" s="4">
        <f>SUM(B6:E6)</f>
        <v>130638</v>
      </c>
    </row>
    <row r="7" spans="1:9" ht="25.5" customHeight="1" x14ac:dyDescent="0.15">
      <c r="A7" s="3" t="s">
        <v>4</v>
      </c>
      <c r="B7" s="20">
        <v>117648</v>
      </c>
      <c r="C7" s="20"/>
      <c r="D7" s="20">
        <v>3201</v>
      </c>
      <c r="E7" s="20"/>
      <c r="F7" s="4">
        <v>120201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23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128</v>
      </c>
      <c r="C14" s="5">
        <v>253</v>
      </c>
      <c r="D14" s="5">
        <v>735</v>
      </c>
      <c r="E14" s="5">
        <v>712</v>
      </c>
      <c r="F14" s="6">
        <v>-102</v>
      </c>
    </row>
    <row r="15" spans="1:9" ht="24.75" customHeight="1" x14ac:dyDescent="0.15">
      <c r="A15" s="3" t="s">
        <v>2</v>
      </c>
      <c r="B15" s="5">
        <v>71</v>
      </c>
      <c r="C15" s="5">
        <v>140</v>
      </c>
      <c r="D15" s="5">
        <v>395</v>
      </c>
      <c r="E15" s="5">
        <v>389</v>
      </c>
      <c r="F15" s="6">
        <v>-63</v>
      </c>
    </row>
    <row r="16" spans="1:9" ht="24.75" customHeight="1" x14ac:dyDescent="0.15">
      <c r="A16" s="3" t="s">
        <v>3</v>
      </c>
      <c r="B16" s="5">
        <v>57</v>
      </c>
      <c r="C16" s="5">
        <v>113</v>
      </c>
      <c r="D16" s="5">
        <v>340</v>
      </c>
      <c r="E16" s="5">
        <v>323</v>
      </c>
      <c r="F16" s="6">
        <v>-39</v>
      </c>
    </row>
    <row r="17" spans="1:6" ht="24.75" customHeight="1" x14ac:dyDescent="0.15">
      <c r="A17" s="3" t="s">
        <v>4</v>
      </c>
      <c r="B17" s="11" t="s">
        <v>16</v>
      </c>
      <c r="C17" s="13"/>
      <c r="D17" s="13"/>
      <c r="E17" s="12"/>
      <c r="F17" s="6">
        <v>-1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24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252989</v>
      </c>
      <c r="C22" s="10"/>
      <c r="D22" s="11">
        <v>-102</v>
      </c>
      <c r="E22" s="12"/>
    </row>
    <row r="23" spans="1:6" ht="26.25" customHeight="1" x14ac:dyDescent="0.15">
      <c r="A23" s="3" t="s">
        <v>2</v>
      </c>
      <c r="B23" s="9">
        <v>123002</v>
      </c>
      <c r="C23" s="10"/>
      <c r="D23" s="11">
        <v>-63</v>
      </c>
      <c r="E23" s="12"/>
    </row>
    <row r="24" spans="1:6" ht="26.25" customHeight="1" x14ac:dyDescent="0.15">
      <c r="A24" s="3" t="s">
        <v>3</v>
      </c>
      <c r="B24" s="9">
        <v>129987</v>
      </c>
      <c r="C24" s="10"/>
      <c r="D24" s="11">
        <v>-39</v>
      </c>
      <c r="E24" s="12"/>
    </row>
    <row r="25" spans="1:6" ht="26.25" customHeight="1" x14ac:dyDescent="0.15">
      <c r="A25" s="3" t="s">
        <v>4</v>
      </c>
      <c r="B25" s="9">
        <v>108366</v>
      </c>
      <c r="C25" s="10"/>
      <c r="D25" s="11">
        <v>-1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8788-94E6-44CC-AC28-98632833A2AB}">
  <dimension ref="A1:I25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18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52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252999</v>
      </c>
      <c r="C4" s="10"/>
      <c r="D4" s="9">
        <v>3934</v>
      </c>
      <c r="E4" s="10"/>
      <c r="F4" s="4">
        <f>SUM(B4:E4)</f>
        <v>256933</v>
      </c>
    </row>
    <row r="5" spans="1:9" ht="25.5" customHeight="1" x14ac:dyDescent="0.15">
      <c r="A5" s="3" t="s">
        <v>2</v>
      </c>
      <c r="B5" s="9">
        <v>123532</v>
      </c>
      <c r="C5" s="10"/>
      <c r="D5" s="9">
        <v>2127</v>
      </c>
      <c r="E5" s="10"/>
      <c r="F5" s="4">
        <f>SUM(B5:E5)</f>
        <v>125659</v>
      </c>
    </row>
    <row r="6" spans="1:9" ht="25.5" customHeight="1" x14ac:dyDescent="0.15">
      <c r="A6" s="3" t="s">
        <v>3</v>
      </c>
      <c r="B6" s="9">
        <v>129467</v>
      </c>
      <c r="C6" s="10"/>
      <c r="D6" s="9">
        <v>1807</v>
      </c>
      <c r="E6" s="10"/>
      <c r="F6" s="4">
        <f>SUM(B6:E6)</f>
        <v>131274</v>
      </c>
    </row>
    <row r="7" spans="1:9" ht="25.5" customHeight="1" x14ac:dyDescent="0.15">
      <c r="A7" s="3" t="s">
        <v>4</v>
      </c>
      <c r="B7" s="20">
        <v>117235</v>
      </c>
      <c r="C7" s="20"/>
      <c r="D7" s="20">
        <v>2933</v>
      </c>
      <c r="E7" s="20"/>
      <c r="F7" s="4">
        <v>119507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53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126</v>
      </c>
      <c r="C14" s="5">
        <v>350</v>
      </c>
      <c r="D14" s="5">
        <v>792</v>
      </c>
      <c r="E14" s="5">
        <v>838</v>
      </c>
      <c r="F14" s="6">
        <v>-270</v>
      </c>
    </row>
    <row r="15" spans="1:9" ht="24.75" customHeight="1" x14ac:dyDescent="0.15">
      <c r="A15" s="3" t="s">
        <v>2</v>
      </c>
      <c r="B15" s="5">
        <v>71</v>
      </c>
      <c r="C15" s="5">
        <v>187</v>
      </c>
      <c r="D15" s="5">
        <v>435</v>
      </c>
      <c r="E15" s="5">
        <v>462</v>
      </c>
      <c r="F15" s="6">
        <v>-143</v>
      </c>
    </row>
    <row r="16" spans="1:9" ht="24.75" customHeight="1" x14ac:dyDescent="0.15">
      <c r="A16" s="3" t="s">
        <v>3</v>
      </c>
      <c r="B16" s="5">
        <v>55</v>
      </c>
      <c r="C16" s="5">
        <v>163</v>
      </c>
      <c r="D16" s="5">
        <v>357</v>
      </c>
      <c r="E16" s="5">
        <v>376</v>
      </c>
      <c r="F16" s="6">
        <v>-127</v>
      </c>
    </row>
    <row r="17" spans="1:6" ht="24.75" customHeight="1" x14ac:dyDescent="0.15">
      <c r="A17" s="3" t="s">
        <v>4</v>
      </c>
      <c r="B17" s="11" t="s">
        <v>15</v>
      </c>
      <c r="C17" s="13"/>
      <c r="D17" s="13"/>
      <c r="E17" s="12"/>
      <c r="F17" s="6">
        <v>-59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54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254570</v>
      </c>
      <c r="C22" s="10"/>
      <c r="D22" s="11">
        <v>-270</v>
      </c>
      <c r="E22" s="12"/>
    </row>
    <row r="23" spans="1:6" ht="26.25" customHeight="1" x14ac:dyDescent="0.15">
      <c r="A23" s="3" t="s">
        <v>2</v>
      </c>
      <c r="B23" s="9">
        <v>123942</v>
      </c>
      <c r="C23" s="10"/>
      <c r="D23" s="11">
        <v>-143</v>
      </c>
      <c r="E23" s="12"/>
    </row>
    <row r="24" spans="1:6" ht="26.25" customHeight="1" x14ac:dyDescent="0.15">
      <c r="A24" s="3" t="s">
        <v>3</v>
      </c>
      <c r="B24" s="9">
        <v>130628</v>
      </c>
      <c r="C24" s="10"/>
      <c r="D24" s="11">
        <v>-127</v>
      </c>
      <c r="E24" s="12"/>
    </row>
    <row r="25" spans="1:6" ht="26.25" customHeight="1" x14ac:dyDescent="0.15">
      <c r="A25" s="3" t="s">
        <v>4</v>
      </c>
      <c r="B25" s="9">
        <v>110483</v>
      </c>
      <c r="C25" s="10"/>
      <c r="D25" s="11">
        <v>-59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3528-131F-481D-A535-C553714634F8}">
  <dimension ref="A1:I25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18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49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252805</v>
      </c>
      <c r="C4" s="10"/>
      <c r="D4" s="9">
        <v>3976</v>
      </c>
      <c r="E4" s="10"/>
      <c r="F4" s="4">
        <f>SUM(B4:E4)</f>
        <v>256781</v>
      </c>
    </row>
    <row r="5" spans="1:9" ht="25.5" customHeight="1" x14ac:dyDescent="0.15">
      <c r="A5" s="3" t="s">
        <v>2</v>
      </c>
      <c r="B5" s="9">
        <v>123423</v>
      </c>
      <c r="C5" s="10"/>
      <c r="D5" s="9">
        <v>2145</v>
      </c>
      <c r="E5" s="10"/>
      <c r="F5" s="4">
        <f>SUM(B5:E5)</f>
        <v>125568</v>
      </c>
    </row>
    <row r="6" spans="1:9" ht="25.5" customHeight="1" x14ac:dyDescent="0.15">
      <c r="A6" s="3" t="s">
        <v>3</v>
      </c>
      <c r="B6" s="9">
        <v>129382</v>
      </c>
      <c r="C6" s="10"/>
      <c r="D6" s="9">
        <v>1831</v>
      </c>
      <c r="E6" s="10"/>
      <c r="F6" s="4">
        <f>SUM(B6:E6)</f>
        <v>131213</v>
      </c>
    </row>
    <row r="7" spans="1:9" ht="25.5" customHeight="1" x14ac:dyDescent="0.15">
      <c r="A7" s="3" t="s">
        <v>4</v>
      </c>
      <c r="B7" s="20">
        <v>117290</v>
      </c>
      <c r="C7" s="20"/>
      <c r="D7" s="20">
        <v>2971</v>
      </c>
      <c r="E7" s="20"/>
      <c r="F7" s="4">
        <v>119600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50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100</v>
      </c>
      <c r="C14" s="5">
        <v>297</v>
      </c>
      <c r="D14" s="5">
        <v>854</v>
      </c>
      <c r="E14" s="5">
        <v>809</v>
      </c>
      <c r="F14" s="6">
        <v>-152</v>
      </c>
    </row>
    <row r="15" spans="1:9" ht="24.75" customHeight="1" x14ac:dyDescent="0.15">
      <c r="A15" s="3" t="s">
        <v>2</v>
      </c>
      <c r="B15" s="5">
        <v>51</v>
      </c>
      <c r="C15" s="5">
        <v>164</v>
      </c>
      <c r="D15" s="5">
        <v>450</v>
      </c>
      <c r="E15" s="5">
        <v>428</v>
      </c>
      <c r="F15" s="6">
        <v>-91</v>
      </c>
    </row>
    <row r="16" spans="1:9" ht="24.75" customHeight="1" x14ac:dyDescent="0.15">
      <c r="A16" s="3" t="s">
        <v>3</v>
      </c>
      <c r="B16" s="5">
        <v>49</v>
      </c>
      <c r="C16" s="5">
        <v>133</v>
      </c>
      <c r="D16" s="5">
        <v>404</v>
      </c>
      <c r="E16" s="5">
        <v>381</v>
      </c>
      <c r="F16" s="6">
        <v>-61</v>
      </c>
    </row>
    <row r="17" spans="1:6" ht="24.75" customHeight="1" x14ac:dyDescent="0.15">
      <c r="A17" s="3" t="s">
        <v>4</v>
      </c>
      <c r="B17" s="11" t="s">
        <v>15</v>
      </c>
      <c r="C17" s="13"/>
      <c r="D17" s="13"/>
      <c r="E17" s="12"/>
      <c r="F17" s="6">
        <v>93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51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254418</v>
      </c>
      <c r="C22" s="10"/>
      <c r="D22" s="11">
        <v>-152</v>
      </c>
      <c r="E22" s="12"/>
    </row>
    <row r="23" spans="1:6" ht="26.25" customHeight="1" x14ac:dyDescent="0.15">
      <c r="A23" s="3" t="s">
        <v>2</v>
      </c>
      <c r="B23" s="9">
        <v>123851</v>
      </c>
      <c r="C23" s="10"/>
      <c r="D23" s="11">
        <v>-91</v>
      </c>
      <c r="E23" s="12"/>
    </row>
    <row r="24" spans="1:6" ht="26.25" customHeight="1" x14ac:dyDescent="0.15">
      <c r="A24" s="3" t="s">
        <v>3</v>
      </c>
      <c r="B24" s="9">
        <v>130567</v>
      </c>
      <c r="C24" s="10"/>
      <c r="D24" s="11">
        <v>-61</v>
      </c>
      <c r="E24" s="12"/>
    </row>
    <row r="25" spans="1:6" ht="26.25" customHeight="1" x14ac:dyDescent="0.15">
      <c r="A25" s="3" t="s">
        <v>4</v>
      </c>
      <c r="B25" s="9">
        <v>110576</v>
      </c>
      <c r="C25" s="10"/>
      <c r="D25" s="11">
        <v>93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C83A-7B46-4E81-8F1E-E7B978ADA3C4}">
  <dimension ref="A1:I25"/>
  <sheetViews>
    <sheetView topLeftCell="A6" zoomScaleNormal="100" workbookViewId="0">
      <selection activeCell="A18" sqref="A18:F18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18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46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252444</v>
      </c>
      <c r="C4" s="10"/>
      <c r="D4" s="9">
        <v>4022</v>
      </c>
      <c r="E4" s="10"/>
      <c r="F4" s="4">
        <f>SUM(B4:E4)</f>
        <v>256466</v>
      </c>
    </row>
    <row r="5" spans="1:9" ht="25.5" customHeight="1" x14ac:dyDescent="0.15">
      <c r="A5" s="3" t="s">
        <v>2</v>
      </c>
      <c r="B5" s="9">
        <v>123298</v>
      </c>
      <c r="C5" s="10"/>
      <c r="D5" s="9">
        <v>2177</v>
      </c>
      <c r="E5" s="10"/>
      <c r="F5" s="4">
        <f>SUM(B5:E5)</f>
        <v>125475</v>
      </c>
    </row>
    <row r="6" spans="1:9" ht="25.5" customHeight="1" x14ac:dyDescent="0.15">
      <c r="A6" s="3" t="s">
        <v>3</v>
      </c>
      <c r="B6" s="9">
        <v>129146</v>
      </c>
      <c r="C6" s="10"/>
      <c r="D6" s="9">
        <v>1845</v>
      </c>
      <c r="E6" s="10"/>
      <c r="F6" s="4">
        <f>SUM(B6:E6)</f>
        <v>130991</v>
      </c>
    </row>
    <row r="7" spans="1:9" ht="25.5" customHeight="1" x14ac:dyDescent="0.15">
      <c r="A7" s="3" t="s">
        <v>4</v>
      </c>
      <c r="B7" s="20">
        <v>117591</v>
      </c>
      <c r="C7" s="20"/>
      <c r="D7" s="20">
        <v>3005</v>
      </c>
      <c r="E7" s="20"/>
      <c r="F7" s="4">
        <v>119937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47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138</v>
      </c>
      <c r="C14" s="5">
        <v>281</v>
      </c>
      <c r="D14" s="5">
        <v>1692</v>
      </c>
      <c r="E14" s="5">
        <v>1864</v>
      </c>
      <c r="F14" s="6">
        <v>-315</v>
      </c>
    </row>
    <row r="15" spans="1:9" ht="24.75" customHeight="1" x14ac:dyDescent="0.15">
      <c r="A15" s="3" t="s">
        <v>2</v>
      </c>
      <c r="B15" s="5">
        <v>67</v>
      </c>
      <c r="C15" s="5">
        <v>149</v>
      </c>
      <c r="D15" s="5">
        <v>964</v>
      </c>
      <c r="E15" s="5">
        <v>975</v>
      </c>
      <c r="F15" s="6">
        <v>-93</v>
      </c>
    </row>
    <row r="16" spans="1:9" ht="24.75" customHeight="1" x14ac:dyDescent="0.15">
      <c r="A16" s="3" t="s">
        <v>3</v>
      </c>
      <c r="B16" s="5">
        <v>71</v>
      </c>
      <c r="C16" s="5">
        <v>132</v>
      </c>
      <c r="D16" s="5">
        <v>728</v>
      </c>
      <c r="E16" s="5">
        <v>889</v>
      </c>
      <c r="F16" s="6">
        <v>-222</v>
      </c>
    </row>
    <row r="17" spans="1:6" ht="24.75" customHeight="1" x14ac:dyDescent="0.15">
      <c r="A17" s="3" t="s">
        <v>4</v>
      </c>
      <c r="B17" s="11" t="s">
        <v>15</v>
      </c>
      <c r="C17" s="13"/>
      <c r="D17" s="13"/>
      <c r="E17" s="12"/>
      <c r="F17" s="6">
        <v>337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48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254103</v>
      </c>
      <c r="C22" s="10"/>
      <c r="D22" s="11">
        <v>-315</v>
      </c>
      <c r="E22" s="12"/>
    </row>
    <row r="23" spans="1:6" ht="26.25" customHeight="1" x14ac:dyDescent="0.15">
      <c r="A23" s="3" t="s">
        <v>2</v>
      </c>
      <c r="B23" s="9">
        <v>123758</v>
      </c>
      <c r="C23" s="10"/>
      <c r="D23" s="11">
        <v>-93</v>
      </c>
      <c r="E23" s="12"/>
    </row>
    <row r="24" spans="1:6" ht="26.25" customHeight="1" x14ac:dyDescent="0.15">
      <c r="A24" s="3" t="s">
        <v>3</v>
      </c>
      <c r="B24" s="9">
        <v>130345</v>
      </c>
      <c r="C24" s="10"/>
      <c r="D24" s="11">
        <v>-222</v>
      </c>
      <c r="E24" s="12"/>
    </row>
    <row r="25" spans="1:6" ht="26.25" customHeight="1" x14ac:dyDescent="0.15">
      <c r="A25" s="3" t="s">
        <v>4</v>
      </c>
      <c r="B25" s="9">
        <v>110913</v>
      </c>
      <c r="C25" s="10"/>
      <c r="D25" s="11">
        <v>337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E41C-C893-48DB-88B0-09172E11C9A5}">
  <dimension ref="A1:L25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12" ht="60" customHeight="1" x14ac:dyDescent="0.15">
      <c r="A1" s="19" t="s">
        <v>18</v>
      </c>
      <c r="B1" s="19"/>
      <c r="C1" s="19"/>
      <c r="D1" s="19"/>
      <c r="E1" s="19"/>
      <c r="F1" s="19"/>
      <c r="G1" s="1"/>
      <c r="H1" s="1"/>
      <c r="I1" s="1"/>
    </row>
    <row r="2" spans="1:12" x14ac:dyDescent="0.15">
      <c r="A2" s="2" t="s">
        <v>43</v>
      </c>
    </row>
    <row r="3" spans="1:12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12" ht="25.5" customHeight="1" x14ac:dyDescent="0.15">
      <c r="A4" s="3" t="s">
        <v>1</v>
      </c>
      <c r="B4" s="9">
        <v>252386</v>
      </c>
      <c r="C4" s="10"/>
      <c r="D4" s="9">
        <v>4068</v>
      </c>
      <c r="E4" s="10"/>
      <c r="F4" s="4">
        <f>SUM(B4:E4)</f>
        <v>256454</v>
      </c>
    </row>
    <row r="5" spans="1:12" ht="25.5" customHeight="1" x14ac:dyDescent="0.15">
      <c r="A5" s="3" t="s">
        <v>2</v>
      </c>
      <c r="B5" s="9">
        <v>123286</v>
      </c>
      <c r="C5" s="10"/>
      <c r="D5" s="9">
        <v>2210</v>
      </c>
      <c r="E5" s="10"/>
      <c r="F5" s="4">
        <f>SUM(B5:E5)</f>
        <v>125496</v>
      </c>
      <c r="I5" s="7"/>
      <c r="J5" s="7"/>
      <c r="K5" s="7"/>
      <c r="L5" s="7"/>
    </row>
    <row r="6" spans="1:12" ht="25.5" customHeight="1" x14ac:dyDescent="0.15">
      <c r="A6" s="3" t="s">
        <v>3</v>
      </c>
      <c r="B6" s="9">
        <v>129100</v>
      </c>
      <c r="C6" s="10"/>
      <c r="D6" s="9">
        <v>1858</v>
      </c>
      <c r="E6" s="10"/>
      <c r="F6" s="4">
        <f>SUM(B6:E6)</f>
        <v>130958</v>
      </c>
    </row>
    <row r="7" spans="1:12" ht="25.5" customHeight="1" x14ac:dyDescent="0.15">
      <c r="A7" s="3" t="s">
        <v>4</v>
      </c>
      <c r="B7" s="20">
        <v>117747</v>
      </c>
      <c r="C7" s="20"/>
      <c r="D7" s="20">
        <v>3042</v>
      </c>
      <c r="E7" s="20"/>
      <c r="F7" s="4">
        <v>120129</v>
      </c>
    </row>
    <row r="8" spans="1:12" ht="20.25" customHeight="1" x14ac:dyDescent="0.15">
      <c r="A8" s="21" t="s">
        <v>19</v>
      </c>
      <c r="B8" s="21"/>
      <c r="C8" s="21"/>
      <c r="D8" s="21"/>
      <c r="E8" s="21"/>
      <c r="F8" s="21"/>
    </row>
    <row r="9" spans="1:12" ht="20.25" customHeight="1" x14ac:dyDescent="0.15">
      <c r="A9" s="21"/>
      <c r="B9" s="21"/>
      <c r="C9" s="21"/>
      <c r="D9" s="21"/>
      <c r="E9" s="21"/>
      <c r="F9" s="21"/>
    </row>
    <row r="10" spans="1:12" ht="38.25" customHeight="1" x14ac:dyDescent="0.15"/>
    <row r="11" spans="1:12" x14ac:dyDescent="0.15">
      <c r="A11" s="2" t="s">
        <v>44</v>
      </c>
    </row>
    <row r="12" spans="1:12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12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12" ht="24.75" customHeight="1" x14ac:dyDescent="0.15">
      <c r="A14" s="3" t="s">
        <v>1</v>
      </c>
      <c r="B14" s="5">
        <v>135</v>
      </c>
      <c r="C14" s="5">
        <v>219</v>
      </c>
      <c r="D14" s="5">
        <v>1153</v>
      </c>
      <c r="E14" s="5">
        <v>1081</v>
      </c>
      <c r="F14" s="6">
        <v>-12</v>
      </c>
    </row>
    <row r="15" spans="1:12" ht="24.75" customHeight="1" x14ac:dyDescent="0.15">
      <c r="A15" s="3" t="s">
        <v>2</v>
      </c>
      <c r="B15" s="5">
        <v>80</v>
      </c>
      <c r="C15" s="5">
        <v>125</v>
      </c>
      <c r="D15" s="5">
        <v>639</v>
      </c>
      <c r="E15" s="5">
        <v>573</v>
      </c>
      <c r="F15" s="6">
        <v>21</v>
      </c>
    </row>
    <row r="16" spans="1:12" ht="24.75" customHeight="1" x14ac:dyDescent="0.15">
      <c r="A16" s="3" t="s">
        <v>3</v>
      </c>
      <c r="B16" s="5">
        <v>55</v>
      </c>
      <c r="C16" s="5">
        <v>94</v>
      </c>
      <c r="D16" s="5">
        <v>514</v>
      </c>
      <c r="E16" s="5">
        <v>508</v>
      </c>
      <c r="F16" s="6">
        <v>-33</v>
      </c>
    </row>
    <row r="17" spans="1:6" ht="24.75" customHeight="1" x14ac:dyDescent="0.15">
      <c r="A17" s="3" t="s">
        <v>4</v>
      </c>
      <c r="B17" s="11" t="s">
        <v>15</v>
      </c>
      <c r="C17" s="13"/>
      <c r="D17" s="13"/>
      <c r="E17" s="12"/>
      <c r="F17" s="6">
        <v>192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45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254091</v>
      </c>
      <c r="C22" s="10"/>
      <c r="D22" s="11">
        <v>-12</v>
      </c>
      <c r="E22" s="12"/>
    </row>
    <row r="23" spans="1:6" ht="26.25" customHeight="1" x14ac:dyDescent="0.15">
      <c r="A23" s="3" t="s">
        <v>2</v>
      </c>
      <c r="B23" s="9">
        <v>123779</v>
      </c>
      <c r="C23" s="10"/>
      <c r="D23" s="11">
        <v>21</v>
      </c>
      <c r="E23" s="12"/>
    </row>
    <row r="24" spans="1:6" ht="26.25" customHeight="1" x14ac:dyDescent="0.15">
      <c r="A24" s="3" t="s">
        <v>3</v>
      </c>
      <c r="B24" s="9">
        <v>130312</v>
      </c>
      <c r="C24" s="10"/>
      <c r="D24" s="11">
        <v>-33</v>
      </c>
      <c r="E24" s="12"/>
    </row>
    <row r="25" spans="1:6" ht="26.25" customHeight="1" x14ac:dyDescent="0.15">
      <c r="A25" s="3" t="s">
        <v>4</v>
      </c>
      <c r="B25" s="9">
        <v>111105</v>
      </c>
      <c r="C25" s="10"/>
      <c r="D25" s="11">
        <v>192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02A6-7289-429F-96D3-0CCC51771B3E}">
  <dimension ref="A1:I25"/>
  <sheetViews>
    <sheetView zoomScaleNormal="100" workbookViewId="0">
      <selection activeCell="F7" sqref="F7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18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40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252272</v>
      </c>
      <c r="C4" s="10"/>
      <c r="D4" s="9">
        <v>4097</v>
      </c>
      <c r="E4" s="10"/>
      <c r="F4" s="4">
        <f>SUM(B4:E4)</f>
        <v>256369</v>
      </c>
    </row>
    <row r="5" spans="1:9" ht="25.5" customHeight="1" x14ac:dyDescent="0.15">
      <c r="A5" s="3" t="s">
        <v>2</v>
      </c>
      <c r="B5" s="9">
        <v>123236</v>
      </c>
      <c r="C5" s="10"/>
      <c r="D5" s="9">
        <v>2232</v>
      </c>
      <c r="E5" s="10"/>
      <c r="F5" s="4">
        <f>SUM(B5:E5)</f>
        <v>125468</v>
      </c>
    </row>
    <row r="6" spans="1:9" ht="25.5" customHeight="1" x14ac:dyDescent="0.15">
      <c r="A6" s="3" t="s">
        <v>3</v>
      </c>
      <c r="B6" s="9">
        <v>129036</v>
      </c>
      <c r="C6" s="10"/>
      <c r="D6" s="9">
        <v>1865</v>
      </c>
      <c r="E6" s="10"/>
      <c r="F6" s="4">
        <f>SUM(B6:E6)</f>
        <v>130901</v>
      </c>
    </row>
    <row r="7" spans="1:9" ht="25.5" customHeight="1" x14ac:dyDescent="0.15">
      <c r="A7" s="3" t="s">
        <v>4</v>
      </c>
      <c r="B7" s="20">
        <v>117770</v>
      </c>
      <c r="C7" s="20"/>
      <c r="D7" s="20">
        <v>3069</v>
      </c>
      <c r="E7" s="20"/>
      <c r="F7" s="4">
        <v>120177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41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125</v>
      </c>
      <c r="C14" s="5">
        <v>230</v>
      </c>
      <c r="D14" s="5">
        <v>862</v>
      </c>
      <c r="E14" s="5">
        <v>842</v>
      </c>
      <c r="F14" s="6">
        <v>-85</v>
      </c>
    </row>
    <row r="15" spans="1:9" ht="24.75" customHeight="1" x14ac:dyDescent="0.15">
      <c r="A15" s="3" t="s">
        <v>2</v>
      </c>
      <c r="B15" s="5">
        <v>69</v>
      </c>
      <c r="C15" s="5">
        <v>124</v>
      </c>
      <c r="D15" s="5">
        <v>475</v>
      </c>
      <c r="E15" s="5">
        <v>448</v>
      </c>
      <c r="F15" s="6">
        <v>-28</v>
      </c>
    </row>
    <row r="16" spans="1:9" ht="24.75" customHeight="1" x14ac:dyDescent="0.15">
      <c r="A16" s="3" t="s">
        <v>3</v>
      </c>
      <c r="B16" s="5">
        <v>56</v>
      </c>
      <c r="C16" s="5">
        <v>106</v>
      </c>
      <c r="D16" s="5">
        <v>387</v>
      </c>
      <c r="E16" s="5">
        <v>394</v>
      </c>
      <c r="F16" s="6">
        <v>-57</v>
      </c>
    </row>
    <row r="17" spans="1:6" ht="24.75" customHeight="1" x14ac:dyDescent="0.15">
      <c r="A17" s="3" t="s">
        <v>4</v>
      </c>
      <c r="B17" s="11" t="s">
        <v>15</v>
      </c>
      <c r="C17" s="13"/>
      <c r="D17" s="13"/>
      <c r="E17" s="12"/>
      <c r="F17" s="6">
        <v>48</v>
      </c>
    </row>
    <row r="18" spans="1:6" ht="17.25" customHeight="1" x14ac:dyDescent="0.15">
      <c r="A18" s="16" t="s">
        <v>58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42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254006</v>
      </c>
      <c r="C22" s="10"/>
      <c r="D22" s="11">
        <v>-85</v>
      </c>
      <c r="E22" s="12"/>
    </row>
    <row r="23" spans="1:6" ht="26.25" customHeight="1" x14ac:dyDescent="0.15">
      <c r="A23" s="3" t="s">
        <v>2</v>
      </c>
      <c r="B23" s="9">
        <v>123751</v>
      </c>
      <c r="C23" s="10"/>
      <c r="D23" s="11">
        <v>-28</v>
      </c>
      <c r="E23" s="12"/>
    </row>
    <row r="24" spans="1:6" ht="26.25" customHeight="1" x14ac:dyDescent="0.15">
      <c r="A24" s="3" t="s">
        <v>3</v>
      </c>
      <c r="B24" s="9">
        <v>130255</v>
      </c>
      <c r="C24" s="10"/>
      <c r="D24" s="11">
        <v>-57</v>
      </c>
      <c r="E24" s="12"/>
    </row>
    <row r="25" spans="1:6" ht="26.25" customHeight="1" x14ac:dyDescent="0.15">
      <c r="A25" s="3" t="s">
        <v>4</v>
      </c>
      <c r="B25" s="9">
        <v>111153</v>
      </c>
      <c r="C25" s="10"/>
      <c r="D25" s="11">
        <v>48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DD96-B4AD-4227-859E-975812F1677A}">
  <dimension ref="A1:I25"/>
  <sheetViews>
    <sheetView zoomScaleNormal="100" workbookViewId="0">
      <selection activeCell="F15" sqref="F15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18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37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252148</v>
      </c>
      <c r="C4" s="10"/>
      <c r="D4" s="9">
        <v>4143</v>
      </c>
      <c r="E4" s="10"/>
      <c r="F4" s="4">
        <f>SUM(B4:E4)</f>
        <v>256291</v>
      </c>
    </row>
    <row r="5" spans="1:9" ht="25.5" customHeight="1" x14ac:dyDescent="0.15">
      <c r="A5" s="3" t="s">
        <v>2</v>
      </c>
      <c r="B5" s="9">
        <v>123153</v>
      </c>
      <c r="C5" s="10"/>
      <c r="D5" s="9">
        <v>2262</v>
      </c>
      <c r="E5" s="10"/>
      <c r="F5" s="4">
        <f>SUM(B5:E5)</f>
        <v>125415</v>
      </c>
    </row>
    <row r="6" spans="1:9" ht="25.5" customHeight="1" x14ac:dyDescent="0.15">
      <c r="A6" s="3" t="s">
        <v>3</v>
      </c>
      <c r="B6" s="9">
        <v>128995</v>
      </c>
      <c r="C6" s="10"/>
      <c r="D6" s="9">
        <v>1881</v>
      </c>
      <c r="E6" s="10"/>
      <c r="F6" s="4">
        <f>SUM(B6:E6)</f>
        <v>130876</v>
      </c>
    </row>
    <row r="7" spans="1:9" ht="25.5" customHeight="1" x14ac:dyDescent="0.15">
      <c r="A7" s="3" t="s">
        <v>4</v>
      </c>
      <c r="B7" s="20">
        <v>117765</v>
      </c>
      <c r="C7" s="20"/>
      <c r="D7" s="20">
        <v>3092</v>
      </c>
      <c r="E7" s="20"/>
      <c r="F7" s="4">
        <v>120200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38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144</v>
      </c>
      <c r="C14" s="5">
        <v>193</v>
      </c>
      <c r="D14" s="5">
        <v>908</v>
      </c>
      <c r="E14" s="5">
        <v>937</v>
      </c>
      <c r="F14" s="6">
        <v>-78</v>
      </c>
    </row>
    <row r="15" spans="1:9" ht="24.75" customHeight="1" x14ac:dyDescent="0.15">
      <c r="A15" s="3" t="s">
        <v>2</v>
      </c>
      <c r="B15" s="5">
        <v>73</v>
      </c>
      <c r="C15" s="5">
        <v>96</v>
      </c>
      <c r="D15" s="5">
        <v>478</v>
      </c>
      <c r="E15" s="5">
        <v>508</v>
      </c>
      <c r="F15" s="6">
        <v>-53</v>
      </c>
    </row>
    <row r="16" spans="1:9" ht="24.75" customHeight="1" x14ac:dyDescent="0.15">
      <c r="A16" s="3" t="s">
        <v>3</v>
      </c>
      <c r="B16" s="5">
        <v>71</v>
      </c>
      <c r="C16" s="5">
        <v>97</v>
      </c>
      <c r="D16" s="5">
        <v>430</v>
      </c>
      <c r="E16" s="5">
        <v>429</v>
      </c>
      <c r="F16" s="6">
        <v>-25</v>
      </c>
    </row>
    <row r="17" spans="1:6" ht="24.75" customHeight="1" x14ac:dyDescent="0.15">
      <c r="A17" s="3" t="s">
        <v>4</v>
      </c>
      <c r="B17" s="11" t="s">
        <v>15</v>
      </c>
      <c r="C17" s="13"/>
      <c r="D17" s="13"/>
      <c r="E17" s="12"/>
      <c r="F17" s="6">
        <v>23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39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253928</v>
      </c>
      <c r="C22" s="10"/>
      <c r="D22" s="11">
        <v>-78</v>
      </c>
      <c r="E22" s="12"/>
    </row>
    <row r="23" spans="1:6" ht="26.25" customHeight="1" x14ac:dyDescent="0.15">
      <c r="A23" s="3" t="s">
        <v>2</v>
      </c>
      <c r="B23" s="9">
        <v>123698</v>
      </c>
      <c r="C23" s="10"/>
      <c r="D23" s="11">
        <v>-53</v>
      </c>
      <c r="E23" s="12"/>
    </row>
    <row r="24" spans="1:6" ht="26.25" customHeight="1" x14ac:dyDescent="0.15">
      <c r="A24" s="3" t="s">
        <v>3</v>
      </c>
      <c r="B24" s="9">
        <v>130230</v>
      </c>
      <c r="C24" s="10"/>
      <c r="D24" s="11">
        <v>-25</v>
      </c>
      <c r="E24" s="12"/>
    </row>
    <row r="25" spans="1:6" ht="26.25" customHeight="1" x14ac:dyDescent="0.15">
      <c r="A25" s="3" t="s">
        <v>4</v>
      </c>
      <c r="B25" s="9">
        <v>111176</v>
      </c>
      <c r="C25" s="10"/>
      <c r="D25" s="11">
        <v>23</v>
      </c>
      <c r="E25" s="12"/>
    </row>
  </sheetData>
  <mergeCells count="28">
    <mergeCell ref="A1:F1"/>
    <mergeCell ref="A8:F9"/>
    <mergeCell ref="B4:C4"/>
    <mergeCell ref="B5:C5"/>
    <mergeCell ref="B6:C6"/>
    <mergeCell ref="B7:C7"/>
    <mergeCell ref="D4:E4"/>
    <mergeCell ref="D5:E5"/>
    <mergeCell ref="D6:E6"/>
    <mergeCell ref="D3:E3"/>
    <mergeCell ref="B3:C3"/>
    <mergeCell ref="D7:E7"/>
    <mergeCell ref="B24:C24"/>
    <mergeCell ref="B25:C25"/>
    <mergeCell ref="D22:E22"/>
    <mergeCell ref="D23:E23"/>
    <mergeCell ref="D24:E24"/>
    <mergeCell ref="D25:E25"/>
    <mergeCell ref="F12:F13"/>
    <mergeCell ref="B22:C22"/>
    <mergeCell ref="B23:C23"/>
    <mergeCell ref="B17:E17"/>
    <mergeCell ref="A12:A13"/>
    <mergeCell ref="B21:C21"/>
    <mergeCell ref="D21:E21"/>
    <mergeCell ref="B12:C12"/>
    <mergeCell ref="D12:E12"/>
    <mergeCell ref="A18:F18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5FB6-87F7-4A00-B7AA-9D552A852965}">
  <dimension ref="A1:I25"/>
  <sheetViews>
    <sheetView topLeftCell="A6" zoomScaleNormal="100" workbookViewId="0">
      <selection activeCell="F14" sqref="F14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17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34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251947</v>
      </c>
      <c r="C4" s="10"/>
      <c r="D4" s="9">
        <v>4162</v>
      </c>
      <c r="E4" s="10"/>
      <c r="F4" s="4">
        <f>SUM(B4:E4)</f>
        <v>256109</v>
      </c>
    </row>
    <row r="5" spans="1:9" ht="25.5" customHeight="1" x14ac:dyDescent="0.15">
      <c r="A5" s="3" t="s">
        <v>2</v>
      </c>
      <c r="B5" s="9">
        <v>123024</v>
      </c>
      <c r="C5" s="10"/>
      <c r="D5" s="9">
        <v>2263</v>
      </c>
      <c r="E5" s="10"/>
      <c r="F5" s="4">
        <f>SUM(B5:E5)</f>
        <v>125287</v>
      </c>
    </row>
    <row r="6" spans="1:9" ht="25.5" customHeight="1" x14ac:dyDescent="0.15">
      <c r="A6" s="3" t="s">
        <v>3</v>
      </c>
      <c r="B6" s="9">
        <v>128923</v>
      </c>
      <c r="C6" s="10"/>
      <c r="D6" s="9">
        <v>1899</v>
      </c>
      <c r="E6" s="10"/>
      <c r="F6" s="4">
        <f>SUM(B6:E6)</f>
        <v>130822</v>
      </c>
    </row>
    <row r="7" spans="1:9" ht="25.5" customHeight="1" x14ac:dyDescent="0.15">
      <c r="A7" s="3" t="s">
        <v>4</v>
      </c>
      <c r="B7" s="20">
        <v>117716</v>
      </c>
      <c r="C7" s="20"/>
      <c r="D7" s="20">
        <v>3101</v>
      </c>
      <c r="E7" s="20"/>
      <c r="F7" s="4">
        <v>120157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35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120</v>
      </c>
      <c r="C14" s="5">
        <v>227</v>
      </c>
      <c r="D14" s="5">
        <v>820</v>
      </c>
      <c r="E14" s="5">
        <v>895</v>
      </c>
      <c r="F14" s="6">
        <v>-182</v>
      </c>
    </row>
    <row r="15" spans="1:9" ht="24.75" customHeight="1" x14ac:dyDescent="0.15">
      <c r="A15" s="3" t="s">
        <v>2</v>
      </c>
      <c r="B15" s="5">
        <v>57</v>
      </c>
      <c r="C15" s="5">
        <v>117</v>
      </c>
      <c r="D15" s="5">
        <v>430</v>
      </c>
      <c r="E15" s="5">
        <v>498</v>
      </c>
      <c r="F15" s="6">
        <v>-128</v>
      </c>
    </row>
    <row r="16" spans="1:9" ht="24.75" customHeight="1" x14ac:dyDescent="0.15">
      <c r="A16" s="3" t="s">
        <v>3</v>
      </c>
      <c r="B16" s="5">
        <v>63</v>
      </c>
      <c r="C16" s="5">
        <v>110</v>
      </c>
      <c r="D16" s="5">
        <v>390</v>
      </c>
      <c r="E16" s="5">
        <v>397</v>
      </c>
      <c r="F16" s="6">
        <v>-54</v>
      </c>
    </row>
    <row r="17" spans="1:6" ht="24.75" customHeight="1" x14ac:dyDescent="0.15">
      <c r="A17" s="3" t="s">
        <v>4</v>
      </c>
      <c r="B17" s="11" t="s">
        <v>16</v>
      </c>
      <c r="C17" s="13"/>
      <c r="D17" s="13"/>
      <c r="E17" s="12"/>
      <c r="F17" s="6">
        <v>-43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36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253746</v>
      </c>
      <c r="C22" s="10"/>
      <c r="D22" s="11">
        <v>-182</v>
      </c>
      <c r="E22" s="12"/>
    </row>
    <row r="23" spans="1:6" ht="26.25" customHeight="1" x14ac:dyDescent="0.15">
      <c r="A23" s="3" t="s">
        <v>2</v>
      </c>
      <c r="B23" s="9">
        <v>123570</v>
      </c>
      <c r="C23" s="10"/>
      <c r="D23" s="11">
        <v>-128</v>
      </c>
      <c r="E23" s="12"/>
    </row>
    <row r="24" spans="1:6" ht="26.25" customHeight="1" x14ac:dyDescent="0.15">
      <c r="A24" s="3" t="s">
        <v>3</v>
      </c>
      <c r="B24" s="9">
        <v>130176</v>
      </c>
      <c r="C24" s="10"/>
      <c r="D24" s="11">
        <v>-54</v>
      </c>
      <c r="E24" s="12"/>
    </row>
    <row r="25" spans="1:6" ht="26.25" customHeight="1" x14ac:dyDescent="0.15">
      <c r="A25" s="3" t="s">
        <v>4</v>
      </c>
      <c r="B25" s="9">
        <v>111133</v>
      </c>
      <c r="C25" s="10"/>
      <c r="D25" s="11">
        <v>-43</v>
      </c>
      <c r="E25" s="12"/>
    </row>
  </sheetData>
  <mergeCells count="28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17:E17"/>
    <mergeCell ref="B21:C21"/>
    <mergeCell ref="D21:E21"/>
    <mergeCell ref="B22:C22"/>
    <mergeCell ref="D22:E22"/>
    <mergeCell ref="A18:F18"/>
    <mergeCell ref="B24:C24"/>
    <mergeCell ref="D24:E24"/>
    <mergeCell ref="B25:C25"/>
    <mergeCell ref="D25:E25"/>
    <mergeCell ref="B23:C23"/>
    <mergeCell ref="D23:E23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9C2A-3C5A-4FEF-8743-ED3773F2FD64}">
  <dimension ref="A1:I25"/>
  <sheetViews>
    <sheetView zoomScaleNormal="100" workbookViewId="0">
      <selection activeCell="C14" sqref="C14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9" t="s">
        <v>17</v>
      </c>
      <c r="B1" s="19"/>
      <c r="C1" s="19"/>
      <c r="D1" s="19"/>
      <c r="E1" s="19"/>
      <c r="F1" s="19"/>
      <c r="G1" s="1"/>
      <c r="H1" s="1"/>
      <c r="I1" s="1"/>
    </row>
    <row r="2" spans="1:9" x14ac:dyDescent="0.15">
      <c r="A2" s="2" t="s">
        <v>31</v>
      </c>
    </row>
    <row r="3" spans="1:9" ht="25.5" customHeight="1" x14ac:dyDescent="0.15">
      <c r="A3" s="3" t="s">
        <v>0</v>
      </c>
      <c r="B3" s="14" t="s">
        <v>12</v>
      </c>
      <c r="C3" s="15"/>
      <c r="D3" s="14" t="s">
        <v>13</v>
      </c>
      <c r="E3" s="15"/>
      <c r="F3" s="3" t="s">
        <v>14</v>
      </c>
    </row>
    <row r="4" spans="1:9" ht="25.5" customHeight="1" x14ac:dyDescent="0.15">
      <c r="A4" s="3" t="s">
        <v>1</v>
      </c>
      <c r="B4" s="9">
        <v>251776</v>
      </c>
      <c r="C4" s="10"/>
      <c r="D4" s="9">
        <v>4180</v>
      </c>
      <c r="E4" s="10"/>
      <c r="F4" s="4">
        <f>SUM(B4:E4)</f>
        <v>255956</v>
      </c>
    </row>
    <row r="5" spans="1:9" ht="25.5" customHeight="1" x14ac:dyDescent="0.15">
      <c r="A5" s="3" t="s">
        <v>2</v>
      </c>
      <c r="B5" s="9">
        <v>122908</v>
      </c>
      <c r="C5" s="10"/>
      <c r="D5" s="9">
        <v>2266</v>
      </c>
      <c r="E5" s="10"/>
      <c r="F5" s="4">
        <f>SUM(B5:E5)</f>
        <v>125174</v>
      </c>
    </row>
    <row r="6" spans="1:9" ht="25.5" customHeight="1" x14ac:dyDescent="0.15">
      <c r="A6" s="3" t="s">
        <v>3</v>
      </c>
      <c r="B6" s="9">
        <v>128868</v>
      </c>
      <c r="C6" s="10"/>
      <c r="D6" s="9">
        <v>1914</v>
      </c>
      <c r="E6" s="10"/>
      <c r="F6" s="4">
        <f>SUM(B6:E6)</f>
        <v>130782</v>
      </c>
    </row>
    <row r="7" spans="1:9" ht="25.5" customHeight="1" x14ac:dyDescent="0.15">
      <c r="A7" s="3" t="s">
        <v>4</v>
      </c>
      <c r="B7" s="20">
        <v>117666</v>
      </c>
      <c r="C7" s="20"/>
      <c r="D7" s="20">
        <v>3117</v>
      </c>
      <c r="E7" s="20"/>
      <c r="F7" s="4">
        <v>120128</v>
      </c>
    </row>
    <row r="8" spans="1:9" ht="20.25" customHeight="1" x14ac:dyDescent="0.15">
      <c r="A8" s="21" t="s">
        <v>19</v>
      </c>
      <c r="B8" s="21"/>
      <c r="C8" s="21"/>
      <c r="D8" s="21"/>
      <c r="E8" s="21"/>
      <c r="F8" s="21"/>
    </row>
    <row r="9" spans="1:9" ht="20.25" customHeight="1" x14ac:dyDescent="0.15">
      <c r="A9" s="21"/>
      <c r="B9" s="21"/>
      <c r="C9" s="21"/>
      <c r="D9" s="21"/>
      <c r="E9" s="21"/>
      <c r="F9" s="21"/>
    </row>
    <row r="10" spans="1:9" ht="38.25" customHeight="1" x14ac:dyDescent="0.15"/>
    <row r="11" spans="1:9" x14ac:dyDescent="0.15">
      <c r="A11" s="2" t="s">
        <v>32</v>
      </c>
    </row>
    <row r="12" spans="1:9" ht="15" customHeight="1" x14ac:dyDescent="0.15">
      <c r="A12" s="17" t="s">
        <v>0</v>
      </c>
      <c r="B12" s="14" t="s">
        <v>56</v>
      </c>
      <c r="C12" s="15"/>
      <c r="D12" s="14" t="s">
        <v>57</v>
      </c>
      <c r="E12" s="15"/>
      <c r="F12" s="17" t="s">
        <v>7</v>
      </c>
    </row>
    <row r="13" spans="1:9" ht="15" customHeight="1" x14ac:dyDescent="0.15">
      <c r="A13" s="18"/>
      <c r="B13" s="3" t="s">
        <v>11</v>
      </c>
      <c r="C13" s="3" t="s">
        <v>10</v>
      </c>
      <c r="D13" s="3" t="s">
        <v>8</v>
      </c>
      <c r="E13" s="3" t="s">
        <v>9</v>
      </c>
      <c r="F13" s="18"/>
    </row>
    <row r="14" spans="1:9" ht="24.75" customHeight="1" x14ac:dyDescent="0.15">
      <c r="A14" s="3" t="s">
        <v>1</v>
      </c>
      <c r="B14" s="5">
        <v>113</v>
      </c>
      <c r="C14" s="5">
        <v>217</v>
      </c>
      <c r="D14" s="5">
        <v>861</v>
      </c>
      <c r="E14" s="5">
        <v>910</v>
      </c>
      <c r="F14" s="6">
        <v>-153</v>
      </c>
    </row>
    <row r="15" spans="1:9" ht="24.75" customHeight="1" x14ac:dyDescent="0.15">
      <c r="A15" s="3" t="s">
        <v>2</v>
      </c>
      <c r="B15" s="5">
        <v>58</v>
      </c>
      <c r="C15" s="5">
        <v>107</v>
      </c>
      <c r="D15" s="5">
        <v>434</v>
      </c>
      <c r="E15" s="5">
        <v>498</v>
      </c>
      <c r="F15" s="6">
        <v>-113</v>
      </c>
    </row>
    <row r="16" spans="1:9" ht="24.75" customHeight="1" x14ac:dyDescent="0.15">
      <c r="A16" s="3" t="s">
        <v>3</v>
      </c>
      <c r="B16" s="5">
        <v>55</v>
      </c>
      <c r="C16" s="5">
        <v>110</v>
      </c>
      <c r="D16" s="5">
        <v>427</v>
      </c>
      <c r="E16" s="5">
        <v>412</v>
      </c>
      <c r="F16" s="6">
        <v>-40</v>
      </c>
    </row>
    <row r="17" spans="1:6" ht="24.75" customHeight="1" x14ac:dyDescent="0.15">
      <c r="A17" s="3" t="s">
        <v>4</v>
      </c>
      <c r="B17" s="11" t="s">
        <v>16</v>
      </c>
      <c r="C17" s="13"/>
      <c r="D17" s="13"/>
      <c r="E17" s="12"/>
      <c r="F17" s="6">
        <v>-29</v>
      </c>
    </row>
    <row r="18" spans="1:6" ht="17.25" customHeight="1" x14ac:dyDescent="0.15">
      <c r="A18" s="16" t="s">
        <v>59</v>
      </c>
      <c r="B18" s="16"/>
      <c r="C18" s="16"/>
      <c r="D18" s="16"/>
      <c r="E18" s="16"/>
      <c r="F18" s="16"/>
    </row>
    <row r="19" spans="1:6" ht="37.5" customHeight="1" x14ac:dyDescent="0.15"/>
    <row r="20" spans="1:6" x14ac:dyDescent="0.15">
      <c r="A20" s="2" t="s">
        <v>33</v>
      </c>
    </row>
    <row r="21" spans="1:6" ht="26.25" customHeight="1" x14ac:dyDescent="0.15">
      <c r="A21" s="3" t="s">
        <v>0</v>
      </c>
      <c r="B21" s="14" t="s">
        <v>5</v>
      </c>
      <c r="C21" s="15"/>
      <c r="D21" s="14" t="s">
        <v>6</v>
      </c>
      <c r="E21" s="15"/>
    </row>
    <row r="22" spans="1:6" ht="26.25" customHeight="1" x14ac:dyDescent="0.15">
      <c r="A22" s="3" t="s">
        <v>1</v>
      </c>
      <c r="B22" s="9">
        <v>253593</v>
      </c>
      <c r="C22" s="10"/>
      <c r="D22" s="11">
        <v>-153</v>
      </c>
      <c r="E22" s="12"/>
    </row>
    <row r="23" spans="1:6" ht="26.25" customHeight="1" x14ac:dyDescent="0.15">
      <c r="A23" s="3" t="s">
        <v>2</v>
      </c>
      <c r="B23" s="9">
        <v>123457</v>
      </c>
      <c r="C23" s="10"/>
      <c r="D23" s="11">
        <v>-113</v>
      </c>
      <c r="E23" s="12"/>
    </row>
    <row r="24" spans="1:6" ht="26.25" customHeight="1" x14ac:dyDescent="0.15">
      <c r="A24" s="3" t="s">
        <v>3</v>
      </c>
      <c r="B24" s="9">
        <v>130136</v>
      </c>
      <c r="C24" s="10"/>
      <c r="D24" s="11">
        <v>-40</v>
      </c>
      <c r="E24" s="12"/>
    </row>
    <row r="25" spans="1:6" ht="26.25" customHeight="1" x14ac:dyDescent="0.15">
      <c r="A25" s="3" t="s">
        <v>4</v>
      </c>
      <c r="B25" s="9">
        <v>111104</v>
      </c>
      <c r="C25" s="10"/>
      <c r="D25" s="11">
        <v>-29</v>
      </c>
      <c r="E25" s="12"/>
    </row>
  </sheetData>
  <mergeCells count="28">
    <mergeCell ref="B24:C24"/>
    <mergeCell ref="D24:E24"/>
    <mergeCell ref="B25:C25"/>
    <mergeCell ref="D25:E25"/>
    <mergeCell ref="B17:E17"/>
    <mergeCell ref="B21:C21"/>
    <mergeCell ref="D21:E21"/>
    <mergeCell ref="B22:C22"/>
    <mergeCell ref="D22:E22"/>
    <mergeCell ref="B23:C23"/>
    <mergeCell ref="D23:E23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8:F18"/>
    <mergeCell ref="B5:C5"/>
    <mergeCell ref="D5:E5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門脇 孝輔</cp:lastModifiedBy>
  <cp:lastPrinted>2025-10-06T10:03:59Z</cp:lastPrinted>
  <dcterms:created xsi:type="dcterms:W3CDTF">2024-07-29T06:03:41Z</dcterms:created>
  <dcterms:modified xsi:type="dcterms:W3CDTF">2026-06-10T08:08:20Z</dcterms:modified>
</cp:coreProperties>
</file>