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8" yWindow="144" windowWidth="9732" windowHeight="6828" tabRatio="767" activeTab="0"/>
  </bookViews>
  <sheets>
    <sheet name="月別集計" sheetId="1" r:id="rId1"/>
    <sheet name="１月" sheetId="2" r:id="rId2"/>
    <sheet name="２月" sheetId="3" r:id="rId3"/>
    <sheet name="３月" sheetId="4" r:id="rId4"/>
    <sheet name="４月" sheetId="5" r:id="rId5"/>
    <sheet name="５月" sheetId="6" r:id="rId6"/>
    <sheet name="６月" sheetId="7" r:id="rId7"/>
    <sheet name="７月" sheetId="8" r:id="rId8"/>
    <sheet name="８月" sheetId="9" r:id="rId9"/>
    <sheet name="９月" sheetId="10" r:id="rId10"/>
    <sheet name="10月" sheetId="11" r:id="rId11"/>
    <sheet name="11月" sheetId="12" r:id="rId12"/>
    <sheet name="12月" sheetId="13" r:id="rId13"/>
  </sheets>
  <definedNames>
    <definedName name="_xlnm.Print_Area" localSheetId="10">'10月'!$A$1:$K$50</definedName>
    <definedName name="_xlnm.Print_Area" localSheetId="11">'11月'!$A$1:$K$50</definedName>
    <definedName name="_xlnm.Print_Area" localSheetId="12">'12月'!$A$1:$K$50</definedName>
    <definedName name="_xlnm.Print_Area" localSheetId="1">'１月'!$A$1:$K$50</definedName>
    <definedName name="_xlnm.Print_Area" localSheetId="2">'２月'!$A$1:$K$50</definedName>
    <definedName name="_xlnm.Print_Area" localSheetId="3">'３月'!$A$1:$K$50</definedName>
    <definedName name="_xlnm.Print_Area" localSheetId="4">'４月'!$A$1:$K$50</definedName>
    <definedName name="_xlnm.Print_Area" localSheetId="5">'５月'!$A$1:$K$50</definedName>
    <definedName name="_xlnm.Print_Area" localSheetId="6">'６月'!$A$1:$K$50</definedName>
    <definedName name="_xlnm.Print_Area" localSheetId="7">'７月'!$A$1:$K$50</definedName>
    <definedName name="_xlnm.Print_Area" localSheetId="8">'８月'!$A$1:$K$50</definedName>
    <definedName name="_xlnm.Print_Area" localSheetId="9">'９月'!$A$1:$K$50</definedName>
    <definedName name="_xlnm.Print_Area" localSheetId="0">'月別集計'!$A$1:$N$32</definedName>
  </definedNames>
  <calcPr fullCalcOnLoad="1"/>
</workbook>
</file>

<file path=xl/sharedStrings.xml><?xml version="1.0" encoding="utf-8"?>
<sst xmlns="http://schemas.openxmlformats.org/spreadsheetml/2006/main" count="671" uniqueCount="76">
  <si>
    <t>加古川町</t>
  </si>
  <si>
    <t>神野町</t>
  </si>
  <si>
    <t>野口町</t>
  </si>
  <si>
    <t>平岡町</t>
  </si>
  <si>
    <t>尾上町</t>
  </si>
  <si>
    <t>別府町</t>
  </si>
  <si>
    <t>八幡町</t>
  </si>
  <si>
    <t>平荘町</t>
  </si>
  <si>
    <t>上荘町</t>
  </si>
  <si>
    <t>東神吉町</t>
  </si>
  <si>
    <t>西神吉町</t>
  </si>
  <si>
    <t>米田町</t>
  </si>
  <si>
    <t>金沢町</t>
  </si>
  <si>
    <t>志方町</t>
  </si>
  <si>
    <t>住民基本台帳人口</t>
  </si>
  <si>
    <t>男</t>
  </si>
  <si>
    <t>女</t>
  </si>
  <si>
    <t>世帯数</t>
  </si>
  <si>
    <t>推計人口</t>
  </si>
  <si>
    <t>10月</t>
  </si>
  <si>
    <t>11月</t>
  </si>
  <si>
    <t>12月</t>
  </si>
  <si>
    <t>資料：総務課</t>
  </si>
  <si>
    <t>資料：市民課</t>
  </si>
  <si>
    <t>総数</t>
  </si>
  <si>
    <t>総数</t>
  </si>
  <si>
    <t>人口</t>
  </si>
  <si>
    <t>総数</t>
  </si>
  <si>
    <t>値を基礎として、その後毎月、住民基本台帳及び外国人登録法に基</t>
  </si>
  <si>
    <t>づく出生・死亡・転入・転出者数を加減して算出したものです。</t>
  </si>
  <si>
    <t>※加古川市の人口として一般に公表されているのは、推計人口です。</t>
  </si>
  <si>
    <t>※この集計には外国人は含まれておりません。</t>
  </si>
  <si>
    <t>　この世帯数と人口は、毎月1日現在、住民基本台帳法に基づく届出</t>
  </si>
  <si>
    <t>数である。</t>
  </si>
  <si>
    <t>　この世帯数と人口は平成12年国勢調査（H.12.10.1）における確定</t>
  </si>
  <si>
    <t>　この世帯数と人口は、毎月1日現在、住民基本台帳法に基づく届出</t>
  </si>
  <si>
    <t>値を基礎として、その後毎月、住民基本台帳及び外国人登録法に基</t>
  </si>
  <si>
    <t>数である。</t>
  </si>
  <si>
    <t>づく出生・死亡・転入・転出者数を加減して算出したものです。</t>
  </si>
  <si>
    <t>※この集計には外国人は含まれておりません。</t>
  </si>
  <si>
    <t>※加古川市の人口として一般に公表されているのは、推計人口です。</t>
  </si>
  <si>
    <t>人口</t>
  </si>
  <si>
    <t>総数</t>
  </si>
  <si>
    <t>資料：総務課</t>
  </si>
  <si>
    <t>資料：市民課</t>
  </si>
  <si>
    <t>　この世帯数と人口は平成12年国勢調査（H.12.10.1）における確定</t>
  </si>
  <si>
    <t>月別推計人口及び住民基本台帳人口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</si>
  <si>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</si>
  <si>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</si>
  <si>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</si>
  <si>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</si>
  <si>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</si>
  <si>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</si>
  <si>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</si>
  <si>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</si>
  <si>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</si>
  <si>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住基人口</t>
  </si>
  <si>
    <t>1月1日現在</t>
  </si>
  <si>
    <t>2月1日現在</t>
  </si>
  <si>
    <t>3月1日現在</t>
  </si>
  <si>
    <t>4月1日現在</t>
  </si>
  <si>
    <t>5月1日現在</t>
  </si>
  <si>
    <t>6月1日現在</t>
  </si>
  <si>
    <t>7月1日現在</t>
  </si>
  <si>
    <t>8月1日現在</t>
  </si>
  <si>
    <t>9月1日現在</t>
  </si>
  <si>
    <t>10月1日現在</t>
  </si>
  <si>
    <t>11月1日現在</t>
  </si>
  <si>
    <t>12月1日現在</t>
  </si>
  <si>
    <t>推計人口</t>
  </si>
  <si>
    <t>推計人口</t>
  </si>
  <si>
    <t>推計人口</t>
  </si>
  <si>
    <t>推計世帯数</t>
  </si>
  <si>
    <t>住基世帯数</t>
  </si>
  <si>
    <t>平成16年</t>
  </si>
  <si>
    <t xml:space="preserve"> - 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</si>
</sst>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"/>
    <numFmt numFmtId="177" formatCode="&quot;　&quot;"/>
    <numFmt numFmtId="178" formatCode="#,##0_ ;[Red]\-#,##0\ "/>
    <numFmt numFmtId="179" formatCode="_ * #,##0_ ;_ * \-#,##0_ ;_ * &quot;　&quot;_ ;_ @_ "/>
    <numFmt numFmtId="180" formatCode="_ &quot;\&quot;* #,##0_ ;_ &quot;\&quot;* \-#,##0_ ;_ &quot;\&quot;* &quot;&quot;_ ;_ @_ "/>
    <numFmt numFmtId="181" formatCode="_ &quot;\&quot;* #,##0.00_ ;_ &quot;\&quot;* \-#,##0.00_ ;_ &quot;\&quot;* &quot;&quot;??_ ;_ @_ "/>
    <numFmt numFmtId="182" formatCode="_ * #,##0_ ;_ * \-#,##0_ ;_ * &quot;&quot;_ ;_ @_ "/>
    <numFmt numFmtId="183" formatCode="_ * #,##0.00_ ;_ * \-#,##0.00_ ;_ * &quot;&quot;??_ ;_ @_ "/>
    <numFmt numFmtId="184" formatCode="#,##0_);[Red]\(#,##0\)"/>
    <numFmt numFmtId="185" formatCode="_ * ###0.00_ ;_ * \-###0.00_ ;_ * &quot;&quot;??_ ;_ @_ "/>
    <numFmt numFmtId="186" formatCode="_ * ###0\ &quot;&quot;"/>
    <numFmt numFmtId="187" formatCode="###0&quot;&quot;"/>
    <numFmt numFmtId="188" formatCode="_ * ###0_ ;_ * \-###0_ ;_ * &quot;&quot;_ ;_ @_ "/>
    <numFmt numFmtId="189" formatCode="&quot;△&quot;\ #,##0;&quot;▲&quot;\ #,##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9"/>
      <name val="ＭＳ Ｐ明朝"/>
      <family val="1"/>
    </font>
    <font>
      <sz val="11"/>
      <name val="ＭＳ 明朝"/>
      <family val="1"/>
    </font>
    <font>
      <u val="single"/>
      <sz val="10.25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top"/>
    </xf>
    <xf numFmtId="41" fontId="4" fillId="0" borderId="0" xfId="16" applyNumberFormat="1" applyFont="1" applyFill="1" applyBorder="1" applyAlignment="1">
      <alignment horizontal="right" vertical="center"/>
    </xf>
    <xf numFmtId="41" fontId="4" fillId="0" borderId="1" xfId="16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distributed" vertical="center"/>
    </xf>
    <xf numFmtId="41" fontId="0" fillId="0" borderId="0" xfId="16" applyNumberFormat="1" applyFont="1" applyFill="1" applyBorder="1" applyAlignment="1">
      <alignment horizontal="right" vertical="center"/>
    </xf>
    <xf numFmtId="41" fontId="4" fillId="0" borderId="0" xfId="16" applyNumberFormat="1" applyFont="1" applyFill="1" applyBorder="1" applyAlignment="1" applyProtection="1">
      <alignment horizontal="right" vertical="center"/>
      <protection locked="0"/>
    </xf>
    <xf numFmtId="0" fontId="4" fillId="0" borderId="3" xfId="0" applyFont="1" applyFill="1" applyBorder="1" applyAlignment="1">
      <alignment horizontal="distributed" vertical="center"/>
    </xf>
    <xf numFmtId="41" fontId="4" fillId="0" borderId="1" xfId="16" applyNumberFormat="1" applyFont="1" applyFill="1" applyBorder="1" applyAlignment="1" applyProtection="1">
      <alignment horizontal="right" vertical="center"/>
      <protection locked="0"/>
    </xf>
    <xf numFmtId="0" fontId="0" fillId="0" borderId="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0" fillId="0" borderId="0" xfId="0" applyAlignment="1">
      <alignment vertical="top"/>
    </xf>
    <xf numFmtId="41" fontId="0" fillId="0" borderId="0" xfId="16" applyNumberFormat="1" applyFont="1" applyFill="1" applyBorder="1" applyAlignment="1">
      <alignment horizontal="right" vertical="center"/>
    </xf>
    <xf numFmtId="0" fontId="4" fillId="0" borderId="0" xfId="0" applyFont="1" applyFill="1" applyAlignment="1" applyProtection="1">
      <alignment horizontal="distributed" vertical="top"/>
      <protection locked="0"/>
    </xf>
    <xf numFmtId="0" fontId="0" fillId="0" borderId="0" xfId="0" applyFont="1" applyAlignment="1">
      <alignment/>
    </xf>
    <xf numFmtId="0" fontId="9" fillId="0" borderId="0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4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Continuous" vertical="center"/>
    </xf>
    <xf numFmtId="182" fontId="0" fillId="0" borderId="0" xfId="16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horizontal="centerContinuous" vertical="center"/>
    </xf>
    <xf numFmtId="182" fontId="0" fillId="0" borderId="1" xfId="16" applyNumberFormat="1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4" fillId="0" borderId="0" xfId="0" applyFont="1" applyAlignment="1" applyProtection="1">
      <alignment vertical="top"/>
      <protection locked="0"/>
    </xf>
    <xf numFmtId="0" fontId="4" fillId="0" borderId="0" xfId="0" applyFont="1" applyFill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0" xfId="0" applyAlignment="1">
      <alignment/>
    </xf>
    <xf numFmtId="0" fontId="4" fillId="0" borderId="10" xfId="0" applyFont="1" applyFill="1" applyBorder="1" applyAlignment="1">
      <alignment vertical="top"/>
    </xf>
    <xf numFmtId="0" fontId="0" fillId="0" borderId="10" xfId="0" applyBorder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distributed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sng" baseline="0">
                <a:latin typeface="ＭＳ Ｐゴシック"/>
                <a:ea typeface="ＭＳ Ｐゴシック"/>
                <a:cs typeface="ＭＳ Ｐゴシック"/>
              </a:rPr>
              <a:t>毎月人口の推移</a:t>
            </a:r>
          </a:p>
        </c:rich>
      </c:tx>
      <c:layout>
        <c:manualLayout>
          <c:xMode val="factor"/>
          <c:yMode val="factor"/>
          <c:x val="0.00525"/>
          <c:y val="0.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2845"/>
          <c:w val="0.928"/>
          <c:h val="0.64125"/>
        </c:manualLayout>
      </c:layout>
      <c:lineChart>
        <c:grouping val="standard"/>
        <c:varyColors val="0"/>
        <c:ser>
          <c:idx val="0"/>
          <c:order val="0"/>
          <c:tx>
            <c:strRef>
              <c:f>'月別集計'!$A$4</c:f>
              <c:strCache>
                <c:ptCount val="1"/>
                <c:pt idx="0">
                  <c:v>推計人口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_ * ###0_ ;_ * \-###0_ ;_ * &quot;&quot;_ ;_ @_ " sourceLinked="0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'月別集計'!$B$3:$M$3</c:f>
              <c:strCache/>
            </c:strRef>
          </c:cat>
          <c:val>
            <c:numRef>
              <c:f>'月別集計'!$B$4:$M$4</c:f>
              <c:numCache/>
            </c:numRef>
          </c:val>
          <c:smooth val="0"/>
        </c:ser>
        <c:ser>
          <c:idx val="1"/>
          <c:order val="1"/>
          <c:tx>
            <c:strRef>
              <c:f>'月別集計'!$A$5</c:f>
              <c:strCache>
                <c:ptCount val="1"/>
                <c:pt idx="0">
                  <c:v>住基人口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_ * ###0_ ;_ * \-###0_ ;_ * &quot;&quot;_ ;_ @_ " sourceLinked="0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'月別集計'!$B$3:$M$3</c:f>
              <c:strCache/>
            </c:strRef>
          </c:cat>
          <c:val>
            <c:numRef>
              <c:f>'月別集計'!$B$5:$M$5</c:f>
              <c:numCache/>
            </c:numRef>
          </c:val>
          <c:smooth val="0"/>
        </c:ser>
        <c:marker val="1"/>
        <c:axId val="44343228"/>
        <c:axId val="63544733"/>
      </c:lineChart>
      <c:catAx>
        <c:axId val="443432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544733"/>
        <c:crosses val="autoZero"/>
        <c:auto val="1"/>
        <c:lblOffset val="100"/>
        <c:noMultiLvlLbl val="0"/>
      </c:catAx>
      <c:valAx>
        <c:axId val="63544733"/>
        <c:scaling>
          <c:orientation val="minMax"/>
          <c:max val="267000"/>
          <c:min val="265900"/>
        </c:scaling>
        <c:axPos val="l"/>
        <c:majorGridlines/>
        <c:delete val="0"/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34322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74225"/>
          <c:y val="0.052"/>
          <c:w val="0.106"/>
          <c:h val="0.14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sng" baseline="0">
                <a:latin typeface="ＭＳ Ｐゴシック"/>
                <a:ea typeface="ＭＳ Ｐゴシック"/>
                <a:cs typeface="ＭＳ Ｐゴシック"/>
              </a:rPr>
              <a:t>毎月世帯数の推移</a:t>
            </a:r>
          </a:p>
        </c:rich>
      </c:tx>
      <c:layout>
        <c:manualLayout>
          <c:xMode val="factor"/>
          <c:yMode val="factor"/>
          <c:x val="0.00525"/>
          <c:y val="0.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28075"/>
          <c:w val="0.92825"/>
          <c:h val="0.64475"/>
        </c:manualLayout>
      </c:layout>
      <c:lineChart>
        <c:grouping val="standard"/>
        <c:varyColors val="0"/>
        <c:ser>
          <c:idx val="0"/>
          <c:order val="0"/>
          <c:tx>
            <c:strRef>
              <c:f>'月別集計'!$A$17</c:f>
              <c:strCache>
                <c:ptCount val="1"/>
                <c:pt idx="0">
                  <c:v>推計世帯数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_ * ###0_ ;_ * \-###0_ ;_ * &quot;&quot;_ ;_ @_ " sourceLinked="0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'月別集計'!$B$16:$M$16</c:f>
              <c:strCache/>
            </c:strRef>
          </c:cat>
          <c:val>
            <c:numRef>
              <c:f>'月別集計'!$B$17:$M$17</c:f>
              <c:numCache/>
            </c:numRef>
          </c:val>
          <c:smooth val="0"/>
        </c:ser>
        <c:ser>
          <c:idx val="1"/>
          <c:order val="1"/>
          <c:tx>
            <c:strRef>
              <c:f>'月別集計'!$A$18</c:f>
              <c:strCache>
                <c:ptCount val="1"/>
                <c:pt idx="0">
                  <c:v>住基世帯数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_ * ###0_ ;_ * \-###0_ ;_ * &quot;&quot;_ ;_ @_ " sourceLinked="0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'月別集計'!$B$16:$M$16</c:f>
              <c:strCache/>
            </c:strRef>
          </c:cat>
          <c:val>
            <c:numRef>
              <c:f>'月別集計'!$B$18:$M$18</c:f>
              <c:numCache/>
            </c:numRef>
          </c:val>
          <c:smooth val="0"/>
        </c:ser>
        <c:marker val="1"/>
        <c:axId val="35031686"/>
        <c:axId val="46849719"/>
      </c:lineChart>
      <c:catAx>
        <c:axId val="350316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849719"/>
        <c:crosses val="autoZero"/>
        <c:auto val="1"/>
        <c:lblOffset val="100"/>
        <c:noMultiLvlLbl val="0"/>
      </c:catAx>
      <c:valAx>
        <c:axId val="46849719"/>
        <c:scaling>
          <c:orientation val="minMax"/>
          <c:max val="98500"/>
          <c:min val="92000"/>
        </c:scaling>
        <c:axPos val="l"/>
        <c:majorGridlines/>
        <c:delete val="0"/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03168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t"/>
      <c:layout>
        <c:manualLayout>
          <c:xMode val="edge"/>
          <c:yMode val="edge"/>
          <c:x val="0.74225"/>
          <c:y val="0.05275"/>
          <c:w val="0.139"/>
          <c:h val="0.15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114300</xdr:rowOff>
    </xdr:from>
    <xdr:to>
      <xdr:col>13</xdr:col>
      <xdr:colOff>304800</xdr:colOff>
      <xdr:row>13</xdr:row>
      <xdr:rowOff>247650</xdr:rowOff>
    </xdr:to>
    <xdr:graphicFrame>
      <xdr:nvGraphicFramePr>
        <xdr:cNvPr id="1" name="Chart 1"/>
        <xdr:cNvGraphicFramePr/>
      </xdr:nvGraphicFramePr>
      <xdr:xfrm>
        <a:off x="0" y="1685925"/>
        <a:ext cx="11630025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123825</xdr:rowOff>
    </xdr:from>
    <xdr:to>
      <xdr:col>13</xdr:col>
      <xdr:colOff>361950</xdr:colOff>
      <xdr:row>31</xdr:row>
      <xdr:rowOff>19050</xdr:rowOff>
    </xdr:to>
    <xdr:graphicFrame>
      <xdr:nvGraphicFramePr>
        <xdr:cNvPr id="2" name="Chart 2"/>
        <xdr:cNvGraphicFramePr/>
      </xdr:nvGraphicFramePr>
      <xdr:xfrm>
        <a:off x="0" y="5476875"/>
        <a:ext cx="116871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="50" zoomScaleNormal="50" workbookViewId="0" topLeftCell="A1">
      <selection activeCell="A1" sqref="A1"/>
    </sheetView>
  </sheetViews>
  <sheetFormatPr defaultColWidth="9.00390625" defaultRowHeight="13.5"/>
  <cols>
    <col min="1" max="1" width="15.75390625" style="27" customWidth="1"/>
    <col min="2" max="12" width="11.125" style="27" customWidth="1"/>
    <col min="13" max="13" width="10.50390625" style="27" customWidth="1"/>
    <col min="14" max="14" width="8.875" style="27" customWidth="1"/>
  </cols>
  <sheetData>
    <row r="1" spans="1:14" s="32" customFormat="1" ht="21.75" customHeight="1">
      <c r="A1" s="35" t="s">
        <v>46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s="32" customFormat="1" ht="12" customHeight="1" thickBo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4"/>
    </row>
    <row r="3" spans="1:13" s="31" customFormat="1" ht="30" customHeight="1">
      <c r="A3" s="41"/>
      <c r="B3" s="36" t="s">
        <v>47</v>
      </c>
      <c r="C3" s="36" t="s">
        <v>48</v>
      </c>
      <c r="D3" s="36" t="s">
        <v>49</v>
      </c>
      <c r="E3" s="36" t="s">
        <v>50</v>
      </c>
      <c r="F3" s="36" t="s">
        <v>51</v>
      </c>
      <c r="G3" s="36" t="s">
        <v>52</v>
      </c>
      <c r="H3" s="36" t="s">
        <v>53</v>
      </c>
      <c r="I3" s="36" t="s">
        <v>54</v>
      </c>
      <c r="J3" s="36" t="s">
        <v>55</v>
      </c>
      <c r="K3" s="36" t="s">
        <v>19</v>
      </c>
      <c r="L3" s="36" t="s">
        <v>20</v>
      </c>
      <c r="M3" s="36" t="s">
        <v>21</v>
      </c>
    </row>
    <row r="4" spans="1:13" s="31" customFormat="1" ht="30" customHeight="1">
      <c r="A4" s="37" t="s">
        <v>18</v>
      </c>
      <c r="B4" s="38">
        <f>'１月'!$C$10</f>
        <v>266511</v>
      </c>
      <c r="C4" s="38">
        <f>'２月'!$C$10</f>
        <v>266493</v>
      </c>
      <c r="D4" s="38">
        <f>'３月'!$C$10</f>
        <v>266559</v>
      </c>
      <c r="E4" s="38">
        <f>'４月'!$C$10</f>
        <v>266386</v>
      </c>
      <c r="F4" s="38">
        <f>'５月'!$C$10</f>
        <v>266665</v>
      </c>
      <c r="G4" s="38">
        <f>'６月'!$C$10</f>
        <v>266757</v>
      </c>
      <c r="H4" s="38">
        <f>'７月'!$C$10</f>
        <v>266818</v>
      </c>
      <c r="I4" s="38">
        <f>'８月'!$C$10</f>
        <v>266817</v>
      </c>
      <c r="J4" s="38">
        <f>'９月'!$C$10</f>
        <v>266805</v>
      </c>
      <c r="K4" s="38">
        <f>'10月'!$C$10</f>
        <v>266781</v>
      </c>
      <c r="L4" s="38">
        <f>'11月'!$C$10</f>
        <v>266777</v>
      </c>
      <c r="M4" s="38">
        <f>'12月'!$C$10</f>
        <v>266780</v>
      </c>
    </row>
    <row r="5" spans="1:13" s="31" customFormat="1" ht="30" customHeight="1" thickBot="1">
      <c r="A5" s="39" t="s">
        <v>56</v>
      </c>
      <c r="B5" s="40">
        <f>'１月'!$I$10</f>
        <v>266372</v>
      </c>
      <c r="C5" s="40">
        <f>'２月'!$I$10</f>
        <v>266358</v>
      </c>
      <c r="D5" s="40">
        <f>'３月'!$I$10</f>
        <v>266386</v>
      </c>
      <c r="E5" s="40">
        <f>'４月'!$I$10</f>
        <v>266176</v>
      </c>
      <c r="F5" s="40">
        <f>'５月'!$I$10</f>
        <v>266405</v>
      </c>
      <c r="G5" s="40">
        <f>'６月'!$I$10</f>
        <v>266460</v>
      </c>
      <c r="H5" s="40">
        <f>'７月'!$I$10</f>
        <v>266506</v>
      </c>
      <c r="I5" s="40">
        <f>'８月'!$I$10</f>
        <v>266521</v>
      </c>
      <c r="J5" s="40">
        <f>'９月'!$I$10</f>
        <v>266593</v>
      </c>
      <c r="K5" s="40">
        <f>'10月'!$I$10</f>
        <v>266586</v>
      </c>
      <c r="L5" s="40">
        <f>'11月'!$I$10</f>
        <v>266595</v>
      </c>
      <c r="M5" s="40">
        <f>'12月'!$I$10</f>
        <v>266607</v>
      </c>
    </row>
    <row r="6" spans="1:14" ht="21.75" customHeight="1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4" ht="21.75" customHeight="1">
      <c r="A7" s="28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1:14" ht="21.75" customHeight="1">
      <c r="A8" s="28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1:14" ht="21.75" customHeight="1">
      <c r="A9" s="28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4" ht="21.75" customHeight="1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</row>
    <row r="11" spans="1:14" ht="21.7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</row>
    <row r="12" spans="1:14" ht="21.75" customHeight="1">
      <c r="A12" s="28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</row>
    <row r="13" spans="1:14" ht="21.75" customHeight="1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4" ht="21.75" customHeight="1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4" s="32" customFormat="1" ht="12" customHeight="1" thickBo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4"/>
    </row>
    <row r="16" spans="1:13" s="31" customFormat="1" ht="30" customHeight="1">
      <c r="A16" s="41"/>
      <c r="B16" s="36" t="s">
        <v>47</v>
      </c>
      <c r="C16" s="36" t="s">
        <v>48</v>
      </c>
      <c r="D16" s="36" t="s">
        <v>49</v>
      </c>
      <c r="E16" s="36" t="s">
        <v>50</v>
      </c>
      <c r="F16" s="36" t="s">
        <v>51</v>
      </c>
      <c r="G16" s="36" t="s">
        <v>52</v>
      </c>
      <c r="H16" s="36" t="s">
        <v>53</v>
      </c>
      <c r="I16" s="36" t="s">
        <v>54</v>
      </c>
      <c r="J16" s="36" t="s">
        <v>55</v>
      </c>
      <c r="K16" s="36" t="s">
        <v>19</v>
      </c>
      <c r="L16" s="36" t="s">
        <v>20</v>
      </c>
      <c r="M16" s="36" t="s">
        <v>21</v>
      </c>
    </row>
    <row r="17" spans="1:13" s="31" customFormat="1" ht="30" customHeight="1">
      <c r="A17" s="37" t="s">
        <v>72</v>
      </c>
      <c r="B17" s="38">
        <f>'１月'!$B$10</f>
        <v>93305</v>
      </c>
      <c r="C17" s="38">
        <f>'２月'!$B$10</f>
        <v>93338</v>
      </c>
      <c r="D17" s="38">
        <f>'３月'!$B$10</f>
        <v>93410</v>
      </c>
      <c r="E17" s="38">
        <f>'４月'!$B$10</f>
        <v>93644</v>
      </c>
      <c r="F17" s="38">
        <f>'５月'!$B$10</f>
        <v>94000</v>
      </c>
      <c r="G17" s="38">
        <f>'６月'!$B$10</f>
        <v>94143</v>
      </c>
      <c r="H17" s="38">
        <f>'７月'!$B$10</f>
        <v>94257</v>
      </c>
      <c r="I17" s="38">
        <f>'８月'!$B$10</f>
        <v>94316</v>
      </c>
      <c r="J17" s="38">
        <f>'９月'!$B$10</f>
        <v>94312</v>
      </c>
      <c r="K17" s="38">
        <f>'10月'!$B$10</f>
        <v>94374</v>
      </c>
      <c r="L17" s="38">
        <f>'11月'!$B$10</f>
        <v>94380</v>
      </c>
      <c r="M17" s="38">
        <f>'12月'!$B$10</f>
        <v>94478</v>
      </c>
    </row>
    <row r="18" spans="1:13" s="31" customFormat="1" ht="30" customHeight="1" thickBot="1">
      <c r="A18" s="39" t="s">
        <v>73</v>
      </c>
      <c r="B18" s="40">
        <f>'１月'!$H$10</f>
        <v>96862</v>
      </c>
      <c r="C18" s="40">
        <f>'２月'!$H$10</f>
        <v>96896</v>
      </c>
      <c r="D18" s="40">
        <f>'３月'!$H$10</f>
        <v>96941</v>
      </c>
      <c r="E18" s="40">
        <f>'４月'!$H$10</f>
        <v>97146</v>
      </c>
      <c r="F18" s="40">
        <f>'５月'!$H$10</f>
        <v>97453</v>
      </c>
      <c r="G18" s="40">
        <f>'６月'!$H$10</f>
        <v>97560</v>
      </c>
      <c r="H18" s="40">
        <f>'７月'!$H$10</f>
        <v>97653</v>
      </c>
      <c r="I18" s="40">
        <f>'８月'!$H$10</f>
        <v>97726</v>
      </c>
      <c r="J18" s="40">
        <f>'９月'!$H$10</f>
        <v>97803</v>
      </c>
      <c r="K18" s="40">
        <f>'10月'!$H$10</f>
        <v>97871</v>
      </c>
      <c r="L18" s="40">
        <f>'11月'!$H$10</f>
        <v>97893</v>
      </c>
      <c r="M18" s="40">
        <f>'12月'!$H$10</f>
        <v>97995</v>
      </c>
    </row>
    <row r="19" spans="1:13" ht="21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ht="21.75" customHeight="1">
      <c r="A20" s="30"/>
    </row>
    <row r="21" ht="21.75" customHeight="1"/>
  </sheetData>
  <sheetProtection password="CC3D" sheet="1" objects="1" scenarios="1"/>
  <printOptions horizontalCentered="1" verticalCentered="1"/>
  <pageMargins left="0.3937007874015748" right="0" top="0.5905511811023623" bottom="0" header="0.5118110236220472" footer="0.5118110236220472"/>
  <pageSetup horizontalDpi="300" verticalDpi="300" orientation="landscape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42"/>
  <sheetViews>
    <sheetView zoomScale="85" zoomScaleNormal="85" workbookViewId="0" topLeftCell="A1">
      <selection activeCell="C11" sqref="C11:D11"/>
    </sheetView>
  </sheetViews>
  <sheetFormatPr defaultColWidth="9.00390625" defaultRowHeight="13.5"/>
  <cols>
    <col min="1" max="5" width="9.75390625" style="6" customWidth="1"/>
    <col min="6" max="6" width="3.50390625" style="6" customWidth="1"/>
    <col min="7" max="11" width="9.75390625" style="6" customWidth="1"/>
    <col min="12" max="12" width="8.875" style="8" customWidth="1"/>
    <col min="13" max="25" width="5.50390625" style="1" customWidth="1"/>
  </cols>
  <sheetData>
    <row r="1" spans="1:11" ht="15.75">
      <c r="A1" s="60" t="s">
        <v>70</v>
      </c>
      <c r="B1" s="52"/>
      <c r="C1" s="52"/>
      <c r="D1" s="52"/>
      <c r="E1" s="52"/>
      <c r="F1" s="43"/>
      <c r="G1" s="60" t="s">
        <v>14</v>
      </c>
      <c r="H1" s="61"/>
      <c r="I1" s="61"/>
      <c r="J1" s="61"/>
      <c r="K1" s="61"/>
    </row>
    <row r="2" spans="1:11" ht="12.75" customHeight="1">
      <c r="A2" s="62"/>
      <c r="B2" s="62"/>
      <c r="C2" s="62"/>
      <c r="D2" s="62"/>
      <c r="E2" s="62"/>
      <c r="F2" s="46"/>
      <c r="G2" s="23"/>
      <c r="H2" s="23"/>
      <c r="I2" s="23"/>
      <c r="J2" s="65"/>
      <c r="K2" s="65"/>
    </row>
    <row r="3" spans="1:11" ht="12.75">
      <c r="A3" s="63" t="s">
        <v>34</v>
      </c>
      <c r="B3" s="64"/>
      <c r="C3" s="64"/>
      <c r="D3" s="64"/>
      <c r="E3" s="64"/>
      <c r="F3" s="46"/>
      <c r="G3" s="66" t="s">
        <v>35</v>
      </c>
      <c r="H3" s="66"/>
      <c r="I3" s="66"/>
      <c r="J3" s="66"/>
      <c r="K3" s="66"/>
    </row>
    <row r="4" spans="1:11" ht="12.75">
      <c r="A4" s="63" t="s">
        <v>36</v>
      </c>
      <c r="B4" s="64"/>
      <c r="C4" s="64"/>
      <c r="D4" s="64"/>
      <c r="E4" s="64"/>
      <c r="F4" s="46"/>
      <c r="G4" s="67" t="s">
        <v>37</v>
      </c>
      <c r="H4" s="67"/>
      <c r="I4" s="67"/>
      <c r="J4" s="67"/>
      <c r="K4" s="67"/>
    </row>
    <row r="5" spans="1:11" ht="12.75">
      <c r="A5" s="62" t="s">
        <v>38</v>
      </c>
      <c r="B5" s="51"/>
      <c r="C5" s="51"/>
      <c r="D5" s="51"/>
      <c r="E5" s="51"/>
      <c r="F5" s="46"/>
      <c r="G5" s="53" t="s">
        <v>39</v>
      </c>
      <c r="H5" s="53"/>
      <c r="I5" s="53"/>
      <c r="J5" s="53"/>
      <c r="K5" s="53"/>
    </row>
    <row r="6" spans="1:11" ht="12.75">
      <c r="A6" s="51" t="s">
        <v>40</v>
      </c>
      <c r="B6" s="52"/>
      <c r="C6" s="52"/>
      <c r="D6" s="52"/>
      <c r="E6" s="52"/>
      <c r="F6" s="46"/>
      <c r="G6" s="53"/>
      <c r="H6" s="53"/>
      <c r="I6" s="53"/>
      <c r="J6" s="53"/>
      <c r="K6" s="53"/>
    </row>
    <row r="7" spans="1:11" ht="13.5" thickBot="1">
      <c r="A7" s="54"/>
      <c r="B7" s="55"/>
      <c r="C7" s="55"/>
      <c r="D7" s="55"/>
      <c r="E7" s="55"/>
      <c r="F7" s="46"/>
      <c r="G7" s="56"/>
      <c r="H7" s="56"/>
      <c r="I7" s="56"/>
      <c r="J7" s="56"/>
      <c r="K7" s="56"/>
    </row>
    <row r="8" spans="1:25" s="20" customFormat="1" ht="12.75">
      <c r="A8" s="44"/>
      <c r="B8" s="57" t="s">
        <v>17</v>
      </c>
      <c r="C8" s="57" t="s">
        <v>41</v>
      </c>
      <c r="D8" s="57"/>
      <c r="E8" s="59"/>
      <c r="F8" s="46"/>
      <c r="G8" s="44"/>
      <c r="H8" s="57" t="s">
        <v>17</v>
      </c>
      <c r="I8" s="57" t="s">
        <v>41</v>
      </c>
      <c r="J8" s="57"/>
      <c r="K8" s="59"/>
      <c r="L8" s="18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1:12" s="4" customFormat="1" ht="12.75">
      <c r="A9" s="45"/>
      <c r="B9" s="58"/>
      <c r="C9" s="21" t="s">
        <v>42</v>
      </c>
      <c r="D9" s="21" t="s">
        <v>15</v>
      </c>
      <c r="E9" s="22" t="s">
        <v>16</v>
      </c>
      <c r="F9" s="46"/>
      <c r="G9" s="45"/>
      <c r="H9" s="58"/>
      <c r="I9" s="21" t="s">
        <v>42</v>
      </c>
      <c r="J9" s="21" t="s">
        <v>15</v>
      </c>
      <c r="K9" s="22" t="s">
        <v>16</v>
      </c>
      <c r="L9" s="5"/>
    </row>
    <row r="10" spans="1:12" ht="14.25">
      <c r="A10" s="17" t="s">
        <v>42</v>
      </c>
      <c r="B10" s="25">
        <f>SUM(B11:B24)</f>
        <v>94312</v>
      </c>
      <c r="C10" s="25">
        <f aca="true" t="shared" si="0" ref="C10:C24">SUM(D10:E10)</f>
        <v>266805</v>
      </c>
      <c r="D10" s="25">
        <f>SUM(D11:D24)</f>
        <v>130497</v>
      </c>
      <c r="E10" s="25">
        <f>SUM(E11:E24)</f>
        <v>136308</v>
      </c>
      <c r="F10" s="46"/>
      <c r="G10" s="17" t="s">
        <v>42</v>
      </c>
      <c r="H10" s="25">
        <f>SUM(H11:H24)</f>
        <v>97803</v>
      </c>
      <c r="I10" s="25">
        <f aca="true" t="shared" si="1" ref="I10:I24">SUM(J10:K10)</f>
        <v>266593</v>
      </c>
      <c r="J10" s="25">
        <f>SUM(J11:J24)</f>
        <v>131018</v>
      </c>
      <c r="K10" s="25">
        <f>SUM(K11:K24)</f>
        <v>135575</v>
      </c>
      <c r="L10" s="7"/>
    </row>
    <row r="11" spans="1:12" ht="14.25">
      <c r="A11" s="12" t="s">
        <v>0</v>
      </c>
      <c r="B11" s="14">
        <v>20556</v>
      </c>
      <c r="C11" s="10">
        <f t="shared" si="0"/>
        <v>57386</v>
      </c>
      <c r="D11" s="14">
        <v>28181</v>
      </c>
      <c r="E11" s="14">
        <v>29205</v>
      </c>
      <c r="F11" s="46"/>
      <c r="G11" s="12" t="s">
        <v>0</v>
      </c>
      <c r="H11" s="14">
        <v>21169</v>
      </c>
      <c r="I11" s="10">
        <f t="shared" si="1"/>
        <v>57068</v>
      </c>
      <c r="J11" s="14">
        <v>27915</v>
      </c>
      <c r="K11" s="14">
        <v>29153</v>
      </c>
      <c r="L11" s="7"/>
    </row>
    <row r="12" spans="1:12" ht="14.25">
      <c r="A12" s="12" t="s">
        <v>1</v>
      </c>
      <c r="B12" s="14">
        <v>6145</v>
      </c>
      <c r="C12" s="10">
        <f t="shared" si="0"/>
        <v>17862</v>
      </c>
      <c r="D12" s="14">
        <v>8492</v>
      </c>
      <c r="E12" s="14">
        <v>9370</v>
      </c>
      <c r="F12" s="46"/>
      <c r="G12" s="12" t="s">
        <v>1</v>
      </c>
      <c r="H12" s="14">
        <v>6536</v>
      </c>
      <c r="I12" s="10">
        <f t="shared" si="1"/>
        <v>17822</v>
      </c>
      <c r="J12" s="14">
        <v>8621</v>
      </c>
      <c r="K12" s="14">
        <v>9201</v>
      </c>
      <c r="L12" s="7"/>
    </row>
    <row r="13" spans="1:12" ht="14.25">
      <c r="A13" s="12" t="s">
        <v>2</v>
      </c>
      <c r="B13" s="14">
        <v>12624</v>
      </c>
      <c r="C13" s="10">
        <f t="shared" si="0"/>
        <v>36886</v>
      </c>
      <c r="D13" s="14">
        <v>18050</v>
      </c>
      <c r="E13" s="14">
        <v>18836</v>
      </c>
      <c r="F13" s="46"/>
      <c r="G13" s="12" t="s">
        <v>2</v>
      </c>
      <c r="H13" s="14">
        <v>13106</v>
      </c>
      <c r="I13" s="10">
        <f t="shared" si="1"/>
        <v>37047</v>
      </c>
      <c r="J13" s="14">
        <v>18258</v>
      </c>
      <c r="K13" s="14">
        <v>18789</v>
      </c>
      <c r="L13" s="7"/>
    </row>
    <row r="14" spans="1:12" ht="14.25">
      <c r="A14" s="12" t="s">
        <v>3</v>
      </c>
      <c r="B14" s="14">
        <v>19053</v>
      </c>
      <c r="C14" s="10">
        <f t="shared" si="0"/>
        <v>51096</v>
      </c>
      <c r="D14" s="14">
        <v>25279</v>
      </c>
      <c r="E14" s="14">
        <v>25817</v>
      </c>
      <c r="F14" s="46"/>
      <c r="G14" s="12" t="s">
        <v>3</v>
      </c>
      <c r="H14" s="14">
        <v>19089</v>
      </c>
      <c r="I14" s="10">
        <f t="shared" si="1"/>
        <v>50172</v>
      </c>
      <c r="J14" s="14">
        <v>24983</v>
      </c>
      <c r="K14" s="14">
        <v>25189</v>
      </c>
      <c r="L14" s="7"/>
    </row>
    <row r="15" spans="1:12" ht="14.25">
      <c r="A15" s="12" t="s">
        <v>4</v>
      </c>
      <c r="B15" s="14">
        <v>10121</v>
      </c>
      <c r="C15" s="10">
        <f t="shared" si="0"/>
        <v>27720</v>
      </c>
      <c r="D15" s="14">
        <v>13739</v>
      </c>
      <c r="E15" s="14">
        <v>13981</v>
      </c>
      <c r="F15" s="46"/>
      <c r="G15" s="12" t="s">
        <v>4</v>
      </c>
      <c r="H15" s="14">
        <v>10375</v>
      </c>
      <c r="I15" s="10">
        <f t="shared" si="1"/>
        <v>27739</v>
      </c>
      <c r="J15" s="14">
        <v>13875</v>
      </c>
      <c r="K15" s="14">
        <v>13864</v>
      </c>
      <c r="L15" s="7"/>
    </row>
    <row r="16" spans="1:12" ht="14.25">
      <c r="A16" s="12" t="s">
        <v>5</v>
      </c>
      <c r="B16" s="14">
        <v>6776</v>
      </c>
      <c r="C16" s="10">
        <f t="shared" si="0"/>
        <v>17807</v>
      </c>
      <c r="D16" s="14">
        <v>8907</v>
      </c>
      <c r="E16" s="14">
        <v>8900</v>
      </c>
      <c r="F16" s="46"/>
      <c r="G16" s="12" t="s">
        <v>5</v>
      </c>
      <c r="H16" s="14">
        <v>6808</v>
      </c>
      <c r="I16" s="10">
        <f t="shared" si="1"/>
        <v>17485</v>
      </c>
      <c r="J16" s="14">
        <v>8791</v>
      </c>
      <c r="K16" s="14">
        <v>8694</v>
      </c>
      <c r="L16" s="7"/>
    </row>
    <row r="17" spans="1:12" ht="14.25">
      <c r="A17" s="12" t="s">
        <v>6</v>
      </c>
      <c r="B17" s="14">
        <v>1350</v>
      </c>
      <c r="C17" s="10">
        <f t="shared" si="0"/>
        <v>4817</v>
      </c>
      <c r="D17" s="14">
        <v>2435</v>
      </c>
      <c r="E17" s="14">
        <v>2382</v>
      </c>
      <c r="F17" s="46"/>
      <c r="G17" s="12" t="s">
        <v>6</v>
      </c>
      <c r="H17" s="14">
        <v>1501</v>
      </c>
      <c r="I17" s="10">
        <f t="shared" si="1"/>
        <v>4726</v>
      </c>
      <c r="J17" s="14">
        <v>2269</v>
      </c>
      <c r="K17" s="14">
        <v>2457</v>
      </c>
      <c r="L17" s="7"/>
    </row>
    <row r="18" spans="1:12" ht="14.25">
      <c r="A18" s="12" t="s">
        <v>7</v>
      </c>
      <c r="B18" s="14">
        <v>1551</v>
      </c>
      <c r="C18" s="10">
        <f t="shared" si="0"/>
        <v>5123</v>
      </c>
      <c r="D18" s="14">
        <v>2434</v>
      </c>
      <c r="E18" s="14">
        <v>2689</v>
      </c>
      <c r="F18" s="46"/>
      <c r="G18" s="12" t="s">
        <v>7</v>
      </c>
      <c r="H18" s="14">
        <v>1849</v>
      </c>
      <c r="I18" s="10">
        <f t="shared" si="1"/>
        <v>5270</v>
      </c>
      <c r="J18" s="14">
        <v>2521</v>
      </c>
      <c r="K18" s="14">
        <v>2749</v>
      </c>
      <c r="L18" s="7"/>
    </row>
    <row r="19" spans="1:12" ht="14.25">
      <c r="A19" s="12" t="s">
        <v>8</v>
      </c>
      <c r="B19" s="14">
        <v>1820</v>
      </c>
      <c r="C19" s="10">
        <f t="shared" si="0"/>
        <v>5618</v>
      </c>
      <c r="D19" s="14">
        <v>2722</v>
      </c>
      <c r="E19" s="14">
        <v>2896</v>
      </c>
      <c r="F19" s="46"/>
      <c r="G19" s="12" t="s">
        <v>8</v>
      </c>
      <c r="H19" s="14">
        <v>1943</v>
      </c>
      <c r="I19" s="10">
        <f t="shared" si="1"/>
        <v>5822</v>
      </c>
      <c r="J19" s="14">
        <v>2859</v>
      </c>
      <c r="K19" s="14">
        <v>2963</v>
      </c>
      <c r="L19" s="7"/>
    </row>
    <row r="20" spans="1:12" ht="14.25">
      <c r="A20" s="12" t="s">
        <v>9</v>
      </c>
      <c r="B20" s="14">
        <v>4965</v>
      </c>
      <c r="C20" s="10">
        <f t="shared" si="0"/>
        <v>14836</v>
      </c>
      <c r="D20" s="14">
        <v>7111</v>
      </c>
      <c r="E20" s="14">
        <v>7725</v>
      </c>
      <c r="F20" s="46"/>
      <c r="G20" s="12" t="s">
        <v>9</v>
      </c>
      <c r="H20" s="14">
        <v>5239</v>
      </c>
      <c r="I20" s="10">
        <f t="shared" si="1"/>
        <v>15078</v>
      </c>
      <c r="J20" s="14">
        <v>7306</v>
      </c>
      <c r="K20" s="14">
        <v>7772</v>
      </c>
      <c r="L20" s="7"/>
    </row>
    <row r="21" spans="1:12" ht="14.25">
      <c r="A21" s="12" t="s">
        <v>10</v>
      </c>
      <c r="B21" s="14">
        <v>3217</v>
      </c>
      <c r="C21" s="10">
        <f t="shared" si="0"/>
        <v>9106</v>
      </c>
      <c r="D21" s="14">
        <v>4404</v>
      </c>
      <c r="E21" s="14">
        <v>4702</v>
      </c>
      <c r="F21" s="46"/>
      <c r="G21" s="12" t="s">
        <v>10</v>
      </c>
      <c r="H21" s="14">
        <v>3380</v>
      </c>
      <c r="I21" s="10">
        <f t="shared" si="1"/>
        <v>9311</v>
      </c>
      <c r="J21" s="14">
        <v>4535</v>
      </c>
      <c r="K21" s="14">
        <v>4776</v>
      </c>
      <c r="L21" s="7"/>
    </row>
    <row r="22" spans="1:12" ht="14.25">
      <c r="A22" s="12" t="s">
        <v>11</v>
      </c>
      <c r="B22" s="14">
        <v>2269</v>
      </c>
      <c r="C22" s="10">
        <f t="shared" si="0"/>
        <v>6164</v>
      </c>
      <c r="D22" s="14">
        <v>2891</v>
      </c>
      <c r="E22" s="14">
        <v>3273</v>
      </c>
      <c r="F22" s="46"/>
      <c r="G22" s="12" t="s">
        <v>11</v>
      </c>
      <c r="H22" s="14">
        <v>2362</v>
      </c>
      <c r="I22" s="10">
        <f t="shared" si="1"/>
        <v>6179</v>
      </c>
      <c r="J22" s="14">
        <v>2940</v>
      </c>
      <c r="K22" s="14">
        <v>3239</v>
      </c>
      <c r="L22" s="7"/>
    </row>
    <row r="23" spans="1:12" ht="14.25">
      <c r="A23" s="12" t="s">
        <v>12</v>
      </c>
      <c r="B23" s="14">
        <v>0</v>
      </c>
      <c r="C23" s="10">
        <f t="shared" si="0"/>
        <v>0</v>
      </c>
      <c r="D23" s="14">
        <v>0</v>
      </c>
      <c r="E23" s="14">
        <v>0</v>
      </c>
      <c r="F23" s="46"/>
      <c r="G23" s="12" t="s">
        <v>12</v>
      </c>
      <c r="H23" s="14">
        <v>0</v>
      </c>
      <c r="I23" s="10">
        <f t="shared" si="1"/>
        <v>0</v>
      </c>
      <c r="J23" s="14">
        <v>0</v>
      </c>
      <c r="K23" s="14">
        <v>0</v>
      </c>
      <c r="L23" s="7"/>
    </row>
    <row r="24" spans="1:12" ht="15" thickBot="1">
      <c r="A24" s="15" t="s">
        <v>13</v>
      </c>
      <c r="B24" s="16">
        <v>3865</v>
      </c>
      <c r="C24" s="11">
        <f t="shared" si="0"/>
        <v>12384</v>
      </c>
      <c r="D24" s="16">
        <v>5852</v>
      </c>
      <c r="E24" s="16">
        <v>6532</v>
      </c>
      <c r="F24" s="46"/>
      <c r="G24" s="15" t="s">
        <v>13</v>
      </c>
      <c r="H24" s="16">
        <v>4446</v>
      </c>
      <c r="I24" s="11">
        <f t="shared" si="1"/>
        <v>12874</v>
      </c>
      <c r="J24" s="16">
        <v>6145</v>
      </c>
      <c r="K24" s="16">
        <v>6729</v>
      </c>
      <c r="L24" s="7"/>
    </row>
    <row r="25" spans="1:12" s="4" customFormat="1" ht="12.75">
      <c r="A25" s="47" t="s">
        <v>43</v>
      </c>
      <c r="B25" s="48"/>
      <c r="C25" s="48"/>
      <c r="D25" s="48"/>
      <c r="E25" s="48"/>
      <c r="F25" s="46"/>
      <c r="G25" s="47" t="s">
        <v>44</v>
      </c>
      <c r="H25" s="48"/>
      <c r="I25" s="48"/>
      <c r="J25" s="48"/>
      <c r="K25" s="48"/>
      <c r="L25" s="9"/>
    </row>
    <row r="26" spans="1:11" ht="12.75">
      <c r="A26" s="26" t="s">
        <v>74</v>
      </c>
      <c r="B26" s="42" t="s">
        <v>65</v>
      </c>
      <c r="C26" s="24"/>
      <c r="D26" s="24"/>
      <c r="E26" s="24"/>
      <c r="F26" s="46"/>
      <c r="G26" s="49" t="str">
        <f>CONCATENATE(A26,B26)</f>
        <v>平成16年9月1日現在</v>
      </c>
      <c r="H26" s="46"/>
      <c r="I26" s="46"/>
      <c r="J26" s="46"/>
      <c r="K26" s="46"/>
    </row>
    <row r="27" spans="1:13" ht="12.75">
      <c r="A27" s="50"/>
      <c r="B27" s="50"/>
      <c r="C27" s="50"/>
      <c r="D27" s="50"/>
      <c r="E27" s="50"/>
      <c r="F27" s="46"/>
      <c r="G27" s="50"/>
      <c r="H27" s="50"/>
      <c r="I27" s="50"/>
      <c r="J27" s="50"/>
      <c r="K27" s="50"/>
      <c r="M27" s="2"/>
    </row>
    <row r="28" spans="1:13" ht="12.7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M28" s="3"/>
    </row>
    <row r="29" spans="1:13" ht="12.7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M29" s="3"/>
    </row>
    <row r="30" spans="1:13" ht="12.7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M30" s="3"/>
    </row>
    <row r="31" spans="1:13" ht="12.7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M31" s="3"/>
    </row>
    <row r="32" spans="1:13" ht="12.7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M32" s="3"/>
    </row>
    <row r="33" spans="1:13" ht="12.7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M33" s="3"/>
    </row>
    <row r="34" ht="12.75">
      <c r="M34" s="3"/>
    </row>
    <row r="35" ht="12.75">
      <c r="M35" s="3"/>
    </row>
    <row r="36" ht="12.75">
      <c r="M36" s="3"/>
    </row>
    <row r="37" ht="12.75">
      <c r="M37" s="3"/>
    </row>
    <row r="38" ht="12.75">
      <c r="M38" s="3"/>
    </row>
    <row r="39" ht="12.75">
      <c r="M39" s="3"/>
    </row>
    <row r="40" ht="12.75">
      <c r="M40" s="3"/>
    </row>
    <row r="41" ht="12.75">
      <c r="M41" s="3"/>
    </row>
    <row r="42" ht="30" customHeight="1">
      <c r="M42" s="3"/>
    </row>
  </sheetData>
  <sheetProtection password="CC3D" sheet="1" objects="1" scenarios="1"/>
  <mergeCells count="27">
    <mergeCell ref="A28:K33"/>
    <mergeCell ref="A8:A9"/>
    <mergeCell ref="G8:G9"/>
    <mergeCell ref="F1:F27"/>
    <mergeCell ref="G25:K25"/>
    <mergeCell ref="G26:K26"/>
    <mergeCell ref="A25:E25"/>
    <mergeCell ref="A27:E27"/>
    <mergeCell ref="G27:K27"/>
    <mergeCell ref="A6:E6"/>
    <mergeCell ref="G6:K6"/>
    <mergeCell ref="A7:E7"/>
    <mergeCell ref="G7:K7"/>
    <mergeCell ref="B8:B9"/>
    <mergeCell ref="H8:H9"/>
    <mergeCell ref="I8:K8"/>
    <mergeCell ref="C8:E8"/>
    <mergeCell ref="G5:K5"/>
    <mergeCell ref="G1:K1"/>
    <mergeCell ref="A5:E5"/>
    <mergeCell ref="A4:E4"/>
    <mergeCell ref="A2:E2"/>
    <mergeCell ref="A1:E1"/>
    <mergeCell ref="J2:K2"/>
    <mergeCell ref="A3:E3"/>
    <mergeCell ref="G3:K3"/>
    <mergeCell ref="G4:K4"/>
  </mergeCells>
  <printOptions/>
  <pageMargins left="0.3937007874015748" right="0" top="0.984251968503937" bottom="0.984251968503937" header="0.5118110236220472" footer="0.5118110236220472"/>
  <pageSetup horizontalDpi="300" verticalDpi="3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42"/>
  <sheetViews>
    <sheetView zoomScale="85" zoomScaleNormal="85" workbookViewId="0" topLeftCell="A1">
      <selection activeCell="A1" sqref="A1:E1"/>
    </sheetView>
  </sheetViews>
  <sheetFormatPr defaultColWidth="9.00390625" defaultRowHeight="13.5"/>
  <cols>
    <col min="1" max="5" width="9.75390625" style="6" customWidth="1"/>
    <col min="6" max="6" width="3.50390625" style="6" customWidth="1"/>
    <col min="7" max="11" width="9.75390625" style="6" customWidth="1"/>
    <col min="12" max="12" width="8.875" style="8" customWidth="1"/>
    <col min="13" max="25" width="5.50390625" style="1" customWidth="1"/>
  </cols>
  <sheetData>
    <row r="1" spans="1:11" ht="15.75">
      <c r="A1" s="60" t="s">
        <v>70</v>
      </c>
      <c r="B1" s="52"/>
      <c r="C1" s="52"/>
      <c r="D1" s="52"/>
      <c r="E1" s="52"/>
      <c r="F1" s="43"/>
      <c r="G1" s="60" t="s">
        <v>14</v>
      </c>
      <c r="H1" s="61"/>
      <c r="I1" s="61"/>
      <c r="J1" s="61"/>
      <c r="K1" s="61"/>
    </row>
    <row r="2" spans="1:11" ht="12.75" customHeight="1">
      <c r="A2" s="62"/>
      <c r="B2" s="62"/>
      <c r="C2" s="62"/>
      <c r="D2" s="62"/>
      <c r="E2" s="62"/>
      <c r="F2" s="46"/>
      <c r="G2" s="23"/>
      <c r="H2" s="23"/>
      <c r="I2" s="23"/>
      <c r="J2" s="65"/>
      <c r="K2" s="65"/>
    </row>
    <row r="3" spans="1:11" ht="12.75">
      <c r="A3" s="63" t="s">
        <v>34</v>
      </c>
      <c r="B3" s="64"/>
      <c r="C3" s="64"/>
      <c r="D3" s="64"/>
      <c r="E3" s="64"/>
      <c r="F3" s="46"/>
      <c r="G3" s="66" t="s">
        <v>35</v>
      </c>
      <c r="H3" s="66"/>
      <c r="I3" s="66"/>
      <c r="J3" s="66"/>
      <c r="K3" s="66"/>
    </row>
    <row r="4" spans="1:11" ht="12.75">
      <c r="A4" s="63" t="s">
        <v>36</v>
      </c>
      <c r="B4" s="64"/>
      <c r="C4" s="64"/>
      <c r="D4" s="64"/>
      <c r="E4" s="64"/>
      <c r="F4" s="46"/>
      <c r="G4" s="67" t="s">
        <v>37</v>
      </c>
      <c r="H4" s="67"/>
      <c r="I4" s="67"/>
      <c r="J4" s="67"/>
      <c r="K4" s="67"/>
    </row>
    <row r="5" spans="1:11" ht="12.75">
      <c r="A5" s="62" t="s">
        <v>38</v>
      </c>
      <c r="B5" s="51"/>
      <c r="C5" s="51"/>
      <c r="D5" s="51"/>
      <c r="E5" s="51"/>
      <c r="F5" s="46"/>
      <c r="G5" s="53" t="s">
        <v>39</v>
      </c>
      <c r="H5" s="53"/>
      <c r="I5" s="53"/>
      <c r="J5" s="53"/>
      <c r="K5" s="53"/>
    </row>
    <row r="6" spans="1:11" ht="12.75">
      <c r="A6" s="51" t="s">
        <v>40</v>
      </c>
      <c r="B6" s="52"/>
      <c r="C6" s="52"/>
      <c r="D6" s="52"/>
      <c r="E6" s="52"/>
      <c r="F6" s="46"/>
      <c r="G6" s="53"/>
      <c r="H6" s="53"/>
      <c r="I6" s="53"/>
      <c r="J6" s="53"/>
      <c r="K6" s="53"/>
    </row>
    <row r="7" spans="1:11" ht="13.5" thickBot="1">
      <c r="A7" s="54"/>
      <c r="B7" s="55"/>
      <c r="C7" s="55"/>
      <c r="D7" s="55"/>
      <c r="E7" s="55"/>
      <c r="F7" s="46"/>
      <c r="G7" s="56"/>
      <c r="H7" s="56"/>
      <c r="I7" s="56"/>
      <c r="J7" s="56"/>
      <c r="K7" s="56"/>
    </row>
    <row r="8" spans="1:25" s="20" customFormat="1" ht="12.75">
      <c r="A8" s="44"/>
      <c r="B8" s="57" t="s">
        <v>17</v>
      </c>
      <c r="C8" s="57" t="s">
        <v>41</v>
      </c>
      <c r="D8" s="57"/>
      <c r="E8" s="59"/>
      <c r="F8" s="46"/>
      <c r="G8" s="44"/>
      <c r="H8" s="57" t="s">
        <v>17</v>
      </c>
      <c r="I8" s="57" t="s">
        <v>41</v>
      </c>
      <c r="J8" s="57"/>
      <c r="K8" s="59"/>
      <c r="L8" s="18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1:12" s="4" customFormat="1" ht="12.75">
      <c r="A9" s="45"/>
      <c r="B9" s="58"/>
      <c r="C9" s="21" t="s">
        <v>42</v>
      </c>
      <c r="D9" s="21" t="s">
        <v>15</v>
      </c>
      <c r="E9" s="22" t="s">
        <v>16</v>
      </c>
      <c r="F9" s="46"/>
      <c r="G9" s="45"/>
      <c r="H9" s="58"/>
      <c r="I9" s="21" t="s">
        <v>42</v>
      </c>
      <c r="J9" s="21" t="s">
        <v>15</v>
      </c>
      <c r="K9" s="22" t="s">
        <v>16</v>
      </c>
      <c r="L9" s="5"/>
    </row>
    <row r="10" spans="1:12" ht="14.25">
      <c r="A10" s="17" t="s">
        <v>42</v>
      </c>
      <c r="B10" s="25">
        <f>SUM(B11:B24)</f>
        <v>94374</v>
      </c>
      <c r="C10" s="25">
        <f aca="true" t="shared" si="0" ref="C10:C24">SUM(D10:E10)</f>
        <v>266781</v>
      </c>
      <c r="D10" s="25">
        <f>SUM(D11:D24)</f>
        <v>130476</v>
      </c>
      <c r="E10" s="25">
        <f>SUM(E11:E24)</f>
        <v>136305</v>
      </c>
      <c r="F10" s="46"/>
      <c r="G10" s="17" t="s">
        <v>42</v>
      </c>
      <c r="H10" s="25">
        <f>SUM(H11:H24)</f>
        <v>97871</v>
      </c>
      <c r="I10" s="25">
        <f aca="true" t="shared" si="1" ref="I10:I24">SUM(J10:K10)</f>
        <v>266586</v>
      </c>
      <c r="J10" s="25">
        <f>SUM(J11:J24)</f>
        <v>131011</v>
      </c>
      <c r="K10" s="25">
        <f>SUM(K11:K24)</f>
        <v>135575</v>
      </c>
      <c r="L10" s="7"/>
    </row>
    <row r="11" spans="1:12" ht="14.25">
      <c r="A11" s="12" t="s">
        <v>0</v>
      </c>
      <c r="B11" s="14">
        <v>20587</v>
      </c>
      <c r="C11" s="10">
        <f t="shared" si="0"/>
        <v>57470</v>
      </c>
      <c r="D11" s="14">
        <v>28219</v>
      </c>
      <c r="E11" s="14">
        <v>29251</v>
      </c>
      <c r="F11" s="46"/>
      <c r="G11" s="12" t="s">
        <v>0</v>
      </c>
      <c r="H11" s="14">
        <v>21203</v>
      </c>
      <c r="I11" s="10">
        <f t="shared" si="1"/>
        <v>57154</v>
      </c>
      <c r="J11" s="14">
        <v>27954</v>
      </c>
      <c r="K11" s="14">
        <v>29200</v>
      </c>
      <c r="L11" s="7"/>
    </row>
    <row r="12" spans="1:12" ht="14.25">
      <c r="A12" s="12" t="s">
        <v>1</v>
      </c>
      <c r="B12" s="14">
        <v>6146</v>
      </c>
      <c r="C12" s="10">
        <f t="shared" si="0"/>
        <v>17858</v>
      </c>
      <c r="D12" s="14">
        <v>8485</v>
      </c>
      <c r="E12" s="14">
        <v>9373</v>
      </c>
      <c r="F12" s="46"/>
      <c r="G12" s="12" t="s">
        <v>1</v>
      </c>
      <c r="H12" s="14">
        <v>6537</v>
      </c>
      <c r="I12" s="10">
        <f t="shared" si="1"/>
        <v>17818</v>
      </c>
      <c r="J12" s="14">
        <v>8615</v>
      </c>
      <c r="K12" s="14">
        <v>9203</v>
      </c>
      <c r="L12" s="7"/>
    </row>
    <row r="13" spans="1:12" ht="14.25">
      <c r="A13" s="12" t="s">
        <v>2</v>
      </c>
      <c r="B13" s="14">
        <v>12621</v>
      </c>
      <c r="C13" s="10">
        <f t="shared" si="0"/>
        <v>36848</v>
      </c>
      <c r="D13" s="14">
        <v>18039</v>
      </c>
      <c r="E13" s="14">
        <v>18809</v>
      </c>
      <c r="F13" s="46"/>
      <c r="G13" s="12" t="s">
        <v>2</v>
      </c>
      <c r="H13" s="14">
        <v>13106</v>
      </c>
      <c r="I13" s="10">
        <f t="shared" si="1"/>
        <v>37017</v>
      </c>
      <c r="J13" s="14">
        <v>18253</v>
      </c>
      <c r="K13" s="14">
        <v>18764</v>
      </c>
      <c r="L13" s="7"/>
    </row>
    <row r="14" spans="1:12" ht="14.25">
      <c r="A14" s="12" t="s">
        <v>3</v>
      </c>
      <c r="B14" s="14">
        <v>19067</v>
      </c>
      <c r="C14" s="10">
        <f t="shared" si="0"/>
        <v>51057</v>
      </c>
      <c r="D14" s="14">
        <v>25262</v>
      </c>
      <c r="E14" s="14">
        <v>25795</v>
      </c>
      <c r="F14" s="46"/>
      <c r="G14" s="12" t="s">
        <v>3</v>
      </c>
      <c r="H14" s="14">
        <v>19097</v>
      </c>
      <c r="I14" s="10">
        <f t="shared" si="1"/>
        <v>50130</v>
      </c>
      <c r="J14" s="14">
        <v>24963</v>
      </c>
      <c r="K14" s="14">
        <v>25167</v>
      </c>
      <c r="L14" s="7"/>
    </row>
    <row r="15" spans="1:12" ht="14.25">
      <c r="A15" s="12" t="s">
        <v>4</v>
      </c>
      <c r="B15" s="14">
        <v>10136</v>
      </c>
      <c r="C15" s="10">
        <f t="shared" si="0"/>
        <v>27746</v>
      </c>
      <c r="D15" s="14">
        <v>13744</v>
      </c>
      <c r="E15" s="14">
        <v>14002</v>
      </c>
      <c r="F15" s="46"/>
      <c r="G15" s="12" t="s">
        <v>4</v>
      </c>
      <c r="H15" s="14">
        <v>10392</v>
      </c>
      <c r="I15" s="10">
        <f t="shared" si="1"/>
        <v>27772</v>
      </c>
      <c r="J15" s="14">
        <v>13888</v>
      </c>
      <c r="K15" s="14">
        <v>13884</v>
      </c>
      <c r="L15" s="7"/>
    </row>
    <row r="16" spans="1:12" ht="14.25">
      <c r="A16" s="12" t="s">
        <v>5</v>
      </c>
      <c r="B16" s="14">
        <v>6794</v>
      </c>
      <c r="C16" s="10">
        <f t="shared" si="0"/>
        <v>17847</v>
      </c>
      <c r="D16" s="14">
        <v>8927</v>
      </c>
      <c r="E16" s="14">
        <v>8920</v>
      </c>
      <c r="F16" s="46"/>
      <c r="G16" s="12" t="s">
        <v>5</v>
      </c>
      <c r="H16" s="14">
        <v>6827</v>
      </c>
      <c r="I16" s="10">
        <f t="shared" si="1"/>
        <v>17524</v>
      </c>
      <c r="J16" s="14">
        <v>8810</v>
      </c>
      <c r="K16" s="14">
        <v>8714</v>
      </c>
      <c r="L16" s="7"/>
    </row>
    <row r="17" spans="1:12" ht="14.25">
      <c r="A17" s="12" t="s">
        <v>6</v>
      </c>
      <c r="B17" s="14">
        <v>1349</v>
      </c>
      <c r="C17" s="10">
        <f t="shared" si="0"/>
        <v>4812</v>
      </c>
      <c r="D17" s="14">
        <v>2431</v>
      </c>
      <c r="E17" s="14">
        <v>2381</v>
      </c>
      <c r="F17" s="46"/>
      <c r="G17" s="12" t="s">
        <v>6</v>
      </c>
      <c r="H17" s="14">
        <v>1500</v>
      </c>
      <c r="I17" s="10">
        <f t="shared" si="1"/>
        <v>4721</v>
      </c>
      <c r="J17" s="14">
        <v>2265</v>
      </c>
      <c r="K17" s="14">
        <v>2456</v>
      </c>
      <c r="L17" s="7"/>
    </row>
    <row r="18" spans="1:12" ht="14.25">
      <c r="A18" s="12" t="s">
        <v>7</v>
      </c>
      <c r="B18" s="14">
        <v>1553</v>
      </c>
      <c r="C18" s="10">
        <f t="shared" si="0"/>
        <v>5124</v>
      </c>
      <c r="D18" s="14">
        <v>2435</v>
      </c>
      <c r="E18" s="14">
        <v>2689</v>
      </c>
      <c r="F18" s="46"/>
      <c r="G18" s="12" t="s">
        <v>7</v>
      </c>
      <c r="H18" s="14">
        <v>1851</v>
      </c>
      <c r="I18" s="10">
        <f t="shared" si="1"/>
        <v>5271</v>
      </c>
      <c r="J18" s="14">
        <v>2522</v>
      </c>
      <c r="K18" s="14">
        <v>2749</v>
      </c>
      <c r="L18" s="7"/>
    </row>
    <row r="19" spans="1:12" ht="14.25">
      <c r="A19" s="12" t="s">
        <v>8</v>
      </c>
      <c r="B19" s="14">
        <v>1817</v>
      </c>
      <c r="C19" s="10">
        <f t="shared" si="0"/>
        <v>5608</v>
      </c>
      <c r="D19" s="14">
        <v>2718</v>
      </c>
      <c r="E19" s="14">
        <v>2890</v>
      </c>
      <c r="F19" s="46"/>
      <c r="G19" s="12" t="s">
        <v>8</v>
      </c>
      <c r="H19" s="14">
        <v>1940</v>
      </c>
      <c r="I19" s="10">
        <f t="shared" si="1"/>
        <v>5812</v>
      </c>
      <c r="J19" s="14">
        <v>2855</v>
      </c>
      <c r="K19" s="14">
        <v>2957</v>
      </c>
      <c r="L19" s="7"/>
    </row>
    <row r="20" spans="1:12" ht="14.25">
      <c r="A20" s="12" t="s">
        <v>9</v>
      </c>
      <c r="B20" s="14">
        <v>4964</v>
      </c>
      <c r="C20" s="10">
        <f t="shared" si="0"/>
        <v>14825</v>
      </c>
      <c r="D20" s="14">
        <v>7109</v>
      </c>
      <c r="E20" s="14">
        <v>7716</v>
      </c>
      <c r="F20" s="46"/>
      <c r="G20" s="12" t="s">
        <v>9</v>
      </c>
      <c r="H20" s="14">
        <v>5239</v>
      </c>
      <c r="I20" s="10">
        <f t="shared" si="1"/>
        <v>15068</v>
      </c>
      <c r="J20" s="14">
        <v>7305</v>
      </c>
      <c r="K20" s="14">
        <v>7763</v>
      </c>
      <c r="L20" s="7"/>
    </row>
    <row r="21" spans="1:12" ht="14.25">
      <c r="A21" s="12" t="s">
        <v>10</v>
      </c>
      <c r="B21" s="14">
        <v>3208</v>
      </c>
      <c r="C21" s="10">
        <f t="shared" si="0"/>
        <v>9069</v>
      </c>
      <c r="D21" s="14">
        <v>4381</v>
      </c>
      <c r="E21" s="14">
        <v>4688</v>
      </c>
      <c r="F21" s="46"/>
      <c r="G21" s="12" t="s">
        <v>10</v>
      </c>
      <c r="H21" s="14">
        <v>3372</v>
      </c>
      <c r="I21" s="10">
        <f t="shared" si="1"/>
        <v>9276</v>
      </c>
      <c r="J21" s="14">
        <v>4512</v>
      </c>
      <c r="K21" s="14">
        <v>4764</v>
      </c>
      <c r="L21" s="7"/>
    </row>
    <row r="22" spans="1:12" ht="14.25">
      <c r="A22" s="12" t="s">
        <v>11</v>
      </c>
      <c r="B22" s="14">
        <v>2267</v>
      </c>
      <c r="C22" s="10">
        <f t="shared" si="0"/>
        <v>6158</v>
      </c>
      <c r="D22" s="14">
        <v>2888</v>
      </c>
      <c r="E22" s="14">
        <v>3270</v>
      </c>
      <c r="F22" s="46"/>
      <c r="G22" s="12" t="s">
        <v>11</v>
      </c>
      <c r="H22" s="14">
        <v>2360</v>
      </c>
      <c r="I22" s="10">
        <f t="shared" si="1"/>
        <v>6173</v>
      </c>
      <c r="J22" s="14">
        <v>2937</v>
      </c>
      <c r="K22" s="14">
        <v>3236</v>
      </c>
      <c r="L22" s="7"/>
    </row>
    <row r="23" spans="1:12" ht="14.25">
      <c r="A23" s="12" t="s">
        <v>12</v>
      </c>
      <c r="B23" s="14">
        <v>0</v>
      </c>
      <c r="C23" s="10">
        <f t="shared" si="0"/>
        <v>0</v>
      </c>
      <c r="D23" s="14">
        <v>0</v>
      </c>
      <c r="E23" s="14">
        <v>0</v>
      </c>
      <c r="F23" s="46"/>
      <c r="G23" s="12" t="s">
        <v>12</v>
      </c>
      <c r="H23" s="14">
        <v>0</v>
      </c>
      <c r="I23" s="10">
        <f t="shared" si="1"/>
        <v>0</v>
      </c>
      <c r="J23" s="14">
        <v>0</v>
      </c>
      <c r="K23" s="14">
        <v>0</v>
      </c>
      <c r="L23" s="7"/>
    </row>
    <row r="24" spans="1:12" ht="15" thickBot="1">
      <c r="A24" s="15" t="s">
        <v>13</v>
      </c>
      <c r="B24" s="16">
        <v>3865</v>
      </c>
      <c r="C24" s="11">
        <f t="shared" si="0"/>
        <v>12359</v>
      </c>
      <c r="D24" s="16">
        <v>5838</v>
      </c>
      <c r="E24" s="16">
        <v>6521</v>
      </c>
      <c r="F24" s="46"/>
      <c r="G24" s="15" t="s">
        <v>13</v>
      </c>
      <c r="H24" s="16">
        <v>4447</v>
      </c>
      <c r="I24" s="11">
        <f t="shared" si="1"/>
        <v>12850</v>
      </c>
      <c r="J24" s="16">
        <v>6132</v>
      </c>
      <c r="K24" s="16">
        <v>6718</v>
      </c>
      <c r="L24" s="7"/>
    </row>
    <row r="25" spans="1:12" s="4" customFormat="1" ht="12.75">
      <c r="A25" s="47" t="s">
        <v>43</v>
      </c>
      <c r="B25" s="48"/>
      <c r="C25" s="48"/>
      <c r="D25" s="48"/>
      <c r="E25" s="48"/>
      <c r="F25" s="46"/>
      <c r="G25" s="47" t="s">
        <v>44</v>
      </c>
      <c r="H25" s="48"/>
      <c r="I25" s="48"/>
      <c r="J25" s="48"/>
      <c r="K25" s="48"/>
      <c r="L25" s="9"/>
    </row>
    <row r="26" spans="1:11" ht="12.75">
      <c r="A26" s="26" t="s">
        <v>74</v>
      </c>
      <c r="B26" s="42" t="s">
        <v>66</v>
      </c>
      <c r="C26" s="24"/>
      <c r="D26" s="24"/>
      <c r="E26" s="24"/>
      <c r="F26" s="46"/>
      <c r="G26" s="49" t="str">
        <f>CONCATENATE(A26,B26)</f>
        <v>平成16年10月1日現在</v>
      </c>
      <c r="H26" s="46"/>
      <c r="I26" s="46"/>
      <c r="J26" s="46"/>
      <c r="K26" s="46"/>
    </row>
    <row r="27" spans="1:13" ht="12.75">
      <c r="A27" s="50"/>
      <c r="B27" s="50"/>
      <c r="C27" s="50"/>
      <c r="D27" s="50"/>
      <c r="E27" s="50"/>
      <c r="F27" s="46"/>
      <c r="G27" s="50"/>
      <c r="H27" s="50"/>
      <c r="I27" s="50"/>
      <c r="J27" s="50"/>
      <c r="K27" s="50"/>
      <c r="M27" s="2"/>
    </row>
    <row r="28" spans="1:13" ht="12.7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M28" s="3"/>
    </row>
    <row r="29" spans="1:13" ht="12.7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M29" s="3"/>
    </row>
    <row r="30" spans="1:13" ht="12.7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M30" s="3"/>
    </row>
    <row r="31" spans="1:13" ht="12.7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M31" s="3"/>
    </row>
    <row r="32" spans="1:13" ht="12.7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M32" s="3"/>
    </row>
    <row r="33" spans="1:13" ht="12.7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M33" s="3"/>
    </row>
    <row r="34" ht="12.75">
      <c r="M34" s="3"/>
    </row>
    <row r="35" ht="12.75">
      <c r="M35" s="3"/>
    </row>
    <row r="36" ht="12.75">
      <c r="M36" s="3"/>
    </row>
    <row r="37" ht="12.75">
      <c r="M37" s="3"/>
    </row>
    <row r="38" ht="12.75">
      <c r="M38" s="3"/>
    </row>
    <row r="39" ht="12.75">
      <c r="M39" s="3"/>
    </row>
    <row r="40" ht="12.75">
      <c r="M40" s="3"/>
    </row>
    <row r="41" ht="12.75">
      <c r="M41" s="3"/>
    </row>
    <row r="42" ht="30" customHeight="1">
      <c r="M42" s="3"/>
    </row>
  </sheetData>
  <sheetProtection password="CC3D" sheet="1" objects="1" scenarios="1"/>
  <mergeCells count="27">
    <mergeCell ref="G5:K5"/>
    <mergeCell ref="G1:K1"/>
    <mergeCell ref="A5:E5"/>
    <mergeCell ref="A4:E4"/>
    <mergeCell ref="A2:E2"/>
    <mergeCell ref="A1:E1"/>
    <mergeCell ref="J2:K2"/>
    <mergeCell ref="A3:E3"/>
    <mergeCell ref="G3:K3"/>
    <mergeCell ref="G4:K4"/>
    <mergeCell ref="G6:K6"/>
    <mergeCell ref="A7:E7"/>
    <mergeCell ref="G7:K7"/>
    <mergeCell ref="B8:B9"/>
    <mergeCell ref="H8:H9"/>
    <mergeCell ref="I8:K8"/>
    <mergeCell ref="C8:E8"/>
    <mergeCell ref="A28:K33"/>
    <mergeCell ref="A8:A9"/>
    <mergeCell ref="G8:G9"/>
    <mergeCell ref="F1:F27"/>
    <mergeCell ref="G25:K25"/>
    <mergeCell ref="G26:K26"/>
    <mergeCell ref="A25:E25"/>
    <mergeCell ref="A27:E27"/>
    <mergeCell ref="G27:K27"/>
    <mergeCell ref="A6:E6"/>
  </mergeCells>
  <printOptions/>
  <pageMargins left="0.3937007874015748" right="0" top="0.984251968503937" bottom="0.984251968503937" header="0.5118110236220472" footer="0.5118110236220472"/>
  <pageSetup horizontalDpi="300" verticalDpi="3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42"/>
  <sheetViews>
    <sheetView zoomScale="85" zoomScaleNormal="85" workbookViewId="0" topLeftCell="A1">
      <selection activeCell="A1" sqref="A1:E1"/>
    </sheetView>
  </sheetViews>
  <sheetFormatPr defaultColWidth="9.00390625" defaultRowHeight="13.5"/>
  <cols>
    <col min="1" max="5" width="9.75390625" style="6" customWidth="1"/>
    <col min="6" max="6" width="3.50390625" style="6" customWidth="1"/>
    <col min="7" max="11" width="9.75390625" style="6" customWidth="1"/>
    <col min="12" max="12" width="8.875" style="8" customWidth="1"/>
    <col min="13" max="25" width="5.50390625" style="1" customWidth="1"/>
  </cols>
  <sheetData>
    <row r="1" spans="1:11" ht="15.75">
      <c r="A1" s="60" t="s">
        <v>70</v>
      </c>
      <c r="B1" s="52"/>
      <c r="C1" s="52"/>
      <c r="D1" s="52"/>
      <c r="E1" s="52"/>
      <c r="F1" s="43"/>
      <c r="G1" s="60" t="s">
        <v>14</v>
      </c>
      <c r="H1" s="61"/>
      <c r="I1" s="61"/>
      <c r="J1" s="61"/>
      <c r="K1" s="61"/>
    </row>
    <row r="2" spans="1:11" ht="12.75" customHeight="1">
      <c r="A2" s="62"/>
      <c r="B2" s="62"/>
      <c r="C2" s="62"/>
      <c r="D2" s="62"/>
      <c r="E2" s="62"/>
      <c r="F2" s="46"/>
      <c r="G2" s="23"/>
      <c r="H2" s="23"/>
      <c r="I2" s="23"/>
      <c r="J2" s="65"/>
      <c r="K2" s="65"/>
    </row>
    <row r="3" spans="1:11" ht="12.75">
      <c r="A3" s="63" t="s">
        <v>34</v>
      </c>
      <c r="B3" s="64"/>
      <c r="C3" s="64"/>
      <c r="D3" s="64"/>
      <c r="E3" s="64"/>
      <c r="F3" s="46"/>
      <c r="G3" s="66" t="s">
        <v>35</v>
      </c>
      <c r="H3" s="66"/>
      <c r="I3" s="66"/>
      <c r="J3" s="66"/>
      <c r="K3" s="66"/>
    </row>
    <row r="4" spans="1:11" ht="12.75">
      <c r="A4" s="63" t="s">
        <v>36</v>
      </c>
      <c r="B4" s="64"/>
      <c r="C4" s="64"/>
      <c r="D4" s="64"/>
      <c r="E4" s="64"/>
      <c r="F4" s="46"/>
      <c r="G4" s="67" t="s">
        <v>37</v>
      </c>
      <c r="H4" s="67"/>
      <c r="I4" s="67"/>
      <c r="J4" s="67"/>
      <c r="K4" s="67"/>
    </row>
    <row r="5" spans="1:11" ht="12.75">
      <c r="A5" s="62" t="s">
        <v>38</v>
      </c>
      <c r="B5" s="51"/>
      <c r="C5" s="51"/>
      <c r="D5" s="51"/>
      <c r="E5" s="51"/>
      <c r="F5" s="46"/>
      <c r="G5" s="53" t="s">
        <v>39</v>
      </c>
      <c r="H5" s="53"/>
      <c r="I5" s="53"/>
      <c r="J5" s="53"/>
      <c r="K5" s="53"/>
    </row>
    <row r="6" spans="1:11" ht="12.75">
      <c r="A6" s="51" t="s">
        <v>40</v>
      </c>
      <c r="B6" s="52"/>
      <c r="C6" s="52"/>
      <c r="D6" s="52"/>
      <c r="E6" s="52"/>
      <c r="F6" s="46"/>
      <c r="G6" s="53"/>
      <c r="H6" s="53"/>
      <c r="I6" s="53"/>
      <c r="J6" s="53"/>
      <c r="K6" s="53"/>
    </row>
    <row r="7" spans="1:11" ht="13.5" thickBot="1">
      <c r="A7" s="54"/>
      <c r="B7" s="55"/>
      <c r="C7" s="55"/>
      <c r="D7" s="55"/>
      <c r="E7" s="55"/>
      <c r="F7" s="46"/>
      <c r="G7" s="56"/>
      <c r="H7" s="56"/>
      <c r="I7" s="56"/>
      <c r="J7" s="56"/>
      <c r="K7" s="56"/>
    </row>
    <row r="8" spans="1:25" s="20" customFormat="1" ht="12.75">
      <c r="A8" s="44"/>
      <c r="B8" s="57" t="s">
        <v>17</v>
      </c>
      <c r="C8" s="57" t="s">
        <v>41</v>
      </c>
      <c r="D8" s="57"/>
      <c r="E8" s="59"/>
      <c r="F8" s="46"/>
      <c r="G8" s="44"/>
      <c r="H8" s="57" t="s">
        <v>17</v>
      </c>
      <c r="I8" s="57" t="s">
        <v>41</v>
      </c>
      <c r="J8" s="57"/>
      <c r="K8" s="59"/>
      <c r="L8" s="18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1:12" s="4" customFormat="1" ht="12.75">
      <c r="A9" s="45"/>
      <c r="B9" s="58"/>
      <c r="C9" s="21" t="s">
        <v>42</v>
      </c>
      <c r="D9" s="21" t="s">
        <v>15</v>
      </c>
      <c r="E9" s="22" t="s">
        <v>16</v>
      </c>
      <c r="F9" s="46"/>
      <c r="G9" s="45"/>
      <c r="H9" s="58"/>
      <c r="I9" s="21" t="s">
        <v>42</v>
      </c>
      <c r="J9" s="21" t="s">
        <v>15</v>
      </c>
      <c r="K9" s="22" t="s">
        <v>16</v>
      </c>
      <c r="L9" s="5"/>
    </row>
    <row r="10" spans="1:12" ht="14.25">
      <c r="A10" s="17" t="s">
        <v>42</v>
      </c>
      <c r="B10" s="25">
        <f>SUM(B11:B24)</f>
        <v>94380</v>
      </c>
      <c r="C10" s="25">
        <f aca="true" t="shared" si="0" ref="C10:C24">SUM(D10:E10)</f>
        <v>266777</v>
      </c>
      <c r="D10" s="25">
        <f>SUM(D11:D24)</f>
        <v>130478</v>
      </c>
      <c r="E10" s="25">
        <f>SUM(E11:E24)</f>
        <v>136299</v>
      </c>
      <c r="F10" s="46"/>
      <c r="G10" s="17" t="s">
        <v>42</v>
      </c>
      <c r="H10" s="25">
        <f>SUM(H11:H24)</f>
        <v>97893</v>
      </c>
      <c r="I10" s="25">
        <f aca="true" t="shared" si="1" ref="I10:I24">SUM(J10:K10)</f>
        <v>266595</v>
      </c>
      <c r="J10" s="25">
        <f>SUM(J11:J24)</f>
        <v>131012</v>
      </c>
      <c r="K10" s="25">
        <f>SUM(K11:K24)</f>
        <v>135583</v>
      </c>
      <c r="L10" s="7"/>
    </row>
    <row r="11" spans="1:12" ht="14.25">
      <c r="A11" s="12" t="s">
        <v>0</v>
      </c>
      <c r="B11" s="14">
        <v>20572</v>
      </c>
      <c r="C11" s="10">
        <f t="shared" si="0"/>
        <v>57476</v>
      </c>
      <c r="D11" s="14">
        <v>28215</v>
      </c>
      <c r="E11" s="14">
        <v>29261</v>
      </c>
      <c r="F11" s="46"/>
      <c r="G11" s="12" t="s">
        <v>0</v>
      </c>
      <c r="H11" s="14">
        <v>21195</v>
      </c>
      <c r="I11" s="10">
        <f t="shared" si="1"/>
        <v>57167</v>
      </c>
      <c r="J11" s="14">
        <v>27950</v>
      </c>
      <c r="K11" s="14">
        <v>29217</v>
      </c>
      <c r="L11" s="7"/>
    </row>
    <row r="12" spans="1:12" ht="14.25">
      <c r="A12" s="12" t="s">
        <v>1</v>
      </c>
      <c r="B12" s="14">
        <v>6149</v>
      </c>
      <c r="C12" s="10">
        <f t="shared" si="0"/>
        <v>17853</v>
      </c>
      <c r="D12" s="14">
        <v>8482</v>
      </c>
      <c r="E12" s="14">
        <v>9371</v>
      </c>
      <c r="F12" s="46"/>
      <c r="G12" s="12" t="s">
        <v>1</v>
      </c>
      <c r="H12" s="14">
        <v>6540</v>
      </c>
      <c r="I12" s="10">
        <f t="shared" si="1"/>
        <v>17813</v>
      </c>
      <c r="J12" s="14">
        <v>8613</v>
      </c>
      <c r="K12" s="14">
        <v>9200</v>
      </c>
      <c r="L12" s="7"/>
    </row>
    <row r="13" spans="1:12" ht="14.25">
      <c r="A13" s="12" t="s">
        <v>2</v>
      </c>
      <c r="B13" s="14">
        <v>12632</v>
      </c>
      <c r="C13" s="10">
        <f t="shared" si="0"/>
        <v>36835</v>
      </c>
      <c r="D13" s="14">
        <v>18034</v>
      </c>
      <c r="E13" s="14">
        <v>18801</v>
      </c>
      <c r="F13" s="46"/>
      <c r="G13" s="12" t="s">
        <v>2</v>
      </c>
      <c r="H13" s="14">
        <v>13117</v>
      </c>
      <c r="I13" s="10">
        <f t="shared" si="1"/>
        <v>37005</v>
      </c>
      <c r="J13" s="14">
        <v>18247</v>
      </c>
      <c r="K13" s="14">
        <v>18758</v>
      </c>
      <c r="L13" s="7"/>
    </row>
    <row r="14" spans="1:12" ht="14.25">
      <c r="A14" s="12" t="s">
        <v>3</v>
      </c>
      <c r="B14" s="14">
        <v>19052</v>
      </c>
      <c r="C14" s="10">
        <f t="shared" si="0"/>
        <v>51012</v>
      </c>
      <c r="D14" s="14">
        <v>25251</v>
      </c>
      <c r="E14" s="14">
        <v>25761</v>
      </c>
      <c r="F14" s="46"/>
      <c r="G14" s="12" t="s">
        <v>3</v>
      </c>
      <c r="H14" s="14">
        <v>19088</v>
      </c>
      <c r="I14" s="10">
        <f t="shared" si="1"/>
        <v>50090</v>
      </c>
      <c r="J14" s="14">
        <v>24953</v>
      </c>
      <c r="K14" s="14">
        <v>25137</v>
      </c>
      <c r="L14" s="7"/>
    </row>
    <row r="15" spans="1:12" ht="14.25">
      <c r="A15" s="12" t="s">
        <v>4</v>
      </c>
      <c r="B15" s="14">
        <v>10141</v>
      </c>
      <c r="C15" s="10">
        <f t="shared" si="0"/>
        <v>27753</v>
      </c>
      <c r="D15" s="14">
        <v>13740</v>
      </c>
      <c r="E15" s="14">
        <v>14013</v>
      </c>
      <c r="F15" s="46"/>
      <c r="G15" s="12" t="s">
        <v>4</v>
      </c>
      <c r="H15" s="14">
        <v>10399</v>
      </c>
      <c r="I15" s="10">
        <f t="shared" si="1"/>
        <v>27783</v>
      </c>
      <c r="J15" s="14">
        <v>13884</v>
      </c>
      <c r="K15" s="14">
        <v>13899</v>
      </c>
      <c r="L15" s="7"/>
    </row>
    <row r="16" spans="1:12" ht="14.25">
      <c r="A16" s="12" t="s">
        <v>5</v>
      </c>
      <c r="B16" s="14">
        <v>6806</v>
      </c>
      <c r="C16" s="10">
        <f t="shared" si="0"/>
        <v>17914</v>
      </c>
      <c r="D16" s="14">
        <v>8961</v>
      </c>
      <c r="E16" s="14">
        <v>8953</v>
      </c>
      <c r="F16" s="46"/>
      <c r="G16" s="12" t="s">
        <v>5</v>
      </c>
      <c r="H16" s="14">
        <v>6837</v>
      </c>
      <c r="I16" s="10">
        <f t="shared" si="1"/>
        <v>17588</v>
      </c>
      <c r="J16" s="14">
        <v>8842</v>
      </c>
      <c r="K16" s="14">
        <v>8746</v>
      </c>
      <c r="L16" s="7"/>
    </row>
    <row r="17" spans="1:12" ht="14.25">
      <c r="A17" s="12" t="s">
        <v>6</v>
      </c>
      <c r="B17" s="14">
        <v>1349</v>
      </c>
      <c r="C17" s="10">
        <f t="shared" si="0"/>
        <v>4806</v>
      </c>
      <c r="D17" s="14">
        <v>2425</v>
      </c>
      <c r="E17" s="14">
        <v>2381</v>
      </c>
      <c r="F17" s="46"/>
      <c r="G17" s="12" t="s">
        <v>6</v>
      </c>
      <c r="H17" s="14">
        <v>1500</v>
      </c>
      <c r="I17" s="10">
        <f t="shared" si="1"/>
        <v>4715</v>
      </c>
      <c r="J17" s="14">
        <v>2259</v>
      </c>
      <c r="K17" s="14">
        <v>2456</v>
      </c>
      <c r="L17" s="7"/>
    </row>
    <row r="18" spans="1:12" ht="14.25">
      <c r="A18" s="12" t="s">
        <v>7</v>
      </c>
      <c r="B18" s="14">
        <v>1555</v>
      </c>
      <c r="C18" s="10">
        <f t="shared" si="0"/>
        <v>5118</v>
      </c>
      <c r="D18" s="14">
        <v>2434</v>
      </c>
      <c r="E18" s="14">
        <v>2684</v>
      </c>
      <c r="F18" s="46"/>
      <c r="G18" s="12" t="s">
        <v>7</v>
      </c>
      <c r="H18" s="14">
        <v>1853</v>
      </c>
      <c r="I18" s="10">
        <f t="shared" si="1"/>
        <v>5265</v>
      </c>
      <c r="J18" s="14">
        <v>2521</v>
      </c>
      <c r="K18" s="14">
        <v>2744</v>
      </c>
      <c r="L18" s="7"/>
    </row>
    <row r="19" spans="1:12" ht="14.25">
      <c r="A19" s="12" t="s">
        <v>8</v>
      </c>
      <c r="B19" s="14">
        <v>1814</v>
      </c>
      <c r="C19" s="10">
        <f t="shared" si="0"/>
        <v>5605</v>
      </c>
      <c r="D19" s="14">
        <v>2716</v>
      </c>
      <c r="E19" s="14">
        <v>2889</v>
      </c>
      <c r="F19" s="46"/>
      <c r="G19" s="12" t="s">
        <v>8</v>
      </c>
      <c r="H19" s="14">
        <v>1938</v>
      </c>
      <c r="I19" s="10">
        <f t="shared" si="1"/>
        <v>5810</v>
      </c>
      <c r="J19" s="14">
        <v>2853</v>
      </c>
      <c r="K19" s="14">
        <v>2957</v>
      </c>
      <c r="L19" s="7"/>
    </row>
    <row r="20" spans="1:12" ht="14.25">
      <c r="A20" s="12" t="s">
        <v>9</v>
      </c>
      <c r="B20" s="14">
        <v>4965</v>
      </c>
      <c r="C20" s="10">
        <f t="shared" si="0"/>
        <v>14811</v>
      </c>
      <c r="D20" s="14">
        <v>7103</v>
      </c>
      <c r="E20" s="14">
        <v>7708</v>
      </c>
      <c r="F20" s="46"/>
      <c r="G20" s="12" t="s">
        <v>9</v>
      </c>
      <c r="H20" s="14">
        <v>5240</v>
      </c>
      <c r="I20" s="10">
        <f t="shared" si="1"/>
        <v>15054</v>
      </c>
      <c r="J20" s="14">
        <v>7299</v>
      </c>
      <c r="K20" s="14">
        <v>7755</v>
      </c>
      <c r="L20" s="7"/>
    </row>
    <row r="21" spans="1:12" ht="14.25">
      <c r="A21" s="12" t="s">
        <v>10</v>
      </c>
      <c r="B21" s="14">
        <v>3210</v>
      </c>
      <c r="C21" s="10">
        <f t="shared" si="0"/>
        <v>9074</v>
      </c>
      <c r="D21" s="14">
        <v>4384</v>
      </c>
      <c r="E21" s="14">
        <v>4690</v>
      </c>
      <c r="F21" s="46"/>
      <c r="G21" s="12" t="s">
        <v>10</v>
      </c>
      <c r="H21" s="14">
        <v>3377</v>
      </c>
      <c r="I21" s="10">
        <f t="shared" si="1"/>
        <v>9284</v>
      </c>
      <c r="J21" s="14">
        <v>4517</v>
      </c>
      <c r="K21" s="14">
        <v>4767</v>
      </c>
      <c r="L21" s="7"/>
    </row>
    <row r="22" spans="1:12" ht="14.25">
      <c r="A22" s="12" t="s">
        <v>11</v>
      </c>
      <c r="B22" s="14">
        <v>2265</v>
      </c>
      <c r="C22" s="10">
        <f t="shared" si="0"/>
        <v>6157</v>
      </c>
      <c r="D22" s="14">
        <v>2890</v>
      </c>
      <c r="E22" s="14">
        <v>3267</v>
      </c>
      <c r="F22" s="46"/>
      <c r="G22" s="12" t="s">
        <v>11</v>
      </c>
      <c r="H22" s="14">
        <v>2358</v>
      </c>
      <c r="I22" s="10">
        <f t="shared" si="1"/>
        <v>6172</v>
      </c>
      <c r="J22" s="14">
        <v>2939</v>
      </c>
      <c r="K22" s="14">
        <v>3233</v>
      </c>
      <c r="L22" s="7"/>
    </row>
    <row r="23" spans="1:12" ht="14.25">
      <c r="A23" s="12" t="s">
        <v>12</v>
      </c>
      <c r="B23" s="14">
        <v>0</v>
      </c>
      <c r="C23" s="10">
        <f t="shared" si="0"/>
        <v>0</v>
      </c>
      <c r="D23" s="14">
        <v>0</v>
      </c>
      <c r="E23" s="14">
        <v>0</v>
      </c>
      <c r="F23" s="46"/>
      <c r="G23" s="12" t="s">
        <v>12</v>
      </c>
      <c r="H23" s="14">
        <v>0</v>
      </c>
      <c r="I23" s="10">
        <f t="shared" si="1"/>
        <v>0</v>
      </c>
      <c r="J23" s="14">
        <v>0</v>
      </c>
      <c r="K23" s="14">
        <v>0</v>
      </c>
      <c r="L23" s="7"/>
    </row>
    <row r="24" spans="1:12" ht="15" thickBot="1">
      <c r="A24" s="15" t="s">
        <v>13</v>
      </c>
      <c r="B24" s="16">
        <v>3870</v>
      </c>
      <c r="C24" s="11">
        <f t="shared" si="0"/>
        <v>12363</v>
      </c>
      <c r="D24" s="16">
        <v>5843</v>
      </c>
      <c r="E24" s="16">
        <v>6520</v>
      </c>
      <c r="F24" s="46"/>
      <c r="G24" s="15" t="s">
        <v>13</v>
      </c>
      <c r="H24" s="16">
        <v>4451</v>
      </c>
      <c r="I24" s="11">
        <f t="shared" si="1"/>
        <v>12849</v>
      </c>
      <c r="J24" s="16">
        <v>6135</v>
      </c>
      <c r="K24" s="16">
        <v>6714</v>
      </c>
      <c r="L24" s="7"/>
    </row>
    <row r="25" spans="1:12" s="4" customFormat="1" ht="12.75">
      <c r="A25" s="47" t="s">
        <v>43</v>
      </c>
      <c r="B25" s="48"/>
      <c r="C25" s="48"/>
      <c r="D25" s="48"/>
      <c r="E25" s="48"/>
      <c r="F25" s="46"/>
      <c r="G25" s="47" t="s">
        <v>44</v>
      </c>
      <c r="H25" s="48"/>
      <c r="I25" s="48"/>
      <c r="J25" s="48"/>
      <c r="K25" s="48"/>
      <c r="L25" s="9"/>
    </row>
    <row r="26" spans="1:11" ht="12.75">
      <c r="A26" s="26" t="s">
        <v>74</v>
      </c>
      <c r="B26" s="42" t="s">
        <v>67</v>
      </c>
      <c r="C26" s="24"/>
      <c r="D26" s="24"/>
      <c r="E26" s="24"/>
      <c r="F26" s="46"/>
      <c r="G26" s="49" t="str">
        <f>CONCATENATE(A26,B26)</f>
        <v>平成16年11月1日現在</v>
      </c>
      <c r="H26" s="46"/>
      <c r="I26" s="46"/>
      <c r="J26" s="46"/>
      <c r="K26" s="46"/>
    </row>
    <row r="27" spans="1:13" ht="12.75">
      <c r="A27" s="50"/>
      <c r="B27" s="50"/>
      <c r="C27" s="50"/>
      <c r="D27" s="50"/>
      <c r="E27" s="50"/>
      <c r="F27" s="46"/>
      <c r="G27" s="50"/>
      <c r="H27" s="50"/>
      <c r="I27" s="50"/>
      <c r="J27" s="50"/>
      <c r="K27" s="50"/>
      <c r="M27" s="2"/>
    </row>
    <row r="28" spans="1:13" ht="12.7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M28" s="3"/>
    </row>
    <row r="29" spans="1:13" ht="12.7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M29" s="3"/>
    </row>
    <row r="30" spans="1:13" ht="12.7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M30" s="3"/>
    </row>
    <row r="31" spans="1:13" ht="12.7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M31" s="3"/>
    </row>
    <row r="32" spans="1:13" ht="12.7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M32" s="3"/>
    </row>
    <row r="33" spans="1:13" ht="12.7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M33" s="3"/>
    </row>
    <row r="34" ht="12.75">
      <c r="M34" s="3"/>
    </row>
    <row r="35" ht="12.75">
      <c r="M35" s="3"/>
    </row>
    <row r="36" ht="12.75">
      <c r="M36" s="3"/>
    </row>
    <row r="37" ht="12.75">
      <c r="M37" s="3"/>
    </row>
    <row r="38" ht="12.75">
      <c r="M38" s="3"/>
    </row>
    <row r="39" ht="12.75">
      <c r="M39" s="3"/>
    </row>
    <row r="40" ht="12.75">
      <c r="M40" s="3"/>
    </row>
    <row r="41" ht="12.75">
      <c r="M41" s="3"/>
    </row>
    <row r="42" ht="30" customHeight="1">
      <c r="M42" s="3"/>
    </row>
  </sheetData>
  <sheetProtection password="CC3D" sheet="1" objects="1" scenarios="1"/>
  <mergeCells count="27">
    <mergeCell ref="A28:K33"/>
    <mergeCell ref="A8:A9"/>
    <mergeCell ref="G8:G9"/>
    <mergeCell ref="F1:F27"/>
    <mergeCell ref="G25:K25"/>
    <mergeCell ref="G26:K26"/>
    <mergeCell ref="A25:E25"/>
    <mergeCell ref="A27:E27"/>
    <mergeCell ref="G27:K27"/>
    <mergeCell ref="A6:E6"/>
    <mergeCell ref="G6:K6"/>
    <mergeCell ref="A7:E7"/>
    <mergeCell ref="G7:K7"/>
    <mergeCell ref="B8:B9"/>
    <mergeCell ref="H8:H9"/>
    <mergeCell ref="I8:K8"/>
    <mergeCell ref="C8:E8"/>
    <mergeCell ref="G5:K5"/>
    <mergeCell ref="G1:K1"/>
    <mergeCell ref="A5:E5"/>
    <mergeCell ref="A4:E4"/>
    <mergeCell ref="A2:E2"/>
    <mergeCell ref="A1:E1"/>
    <mergeCell ref="J2:K2"/>
    <mergeCell ref="A3:E3"/>
    <mergeCell ref="G3:K3"/>
    <mergeCell ref="G4:K4"/>
  </mergeCells>
  <printOptions/>
  <pageMargins left="0.3937007874015748" right="0" top="0.984251968503937" bottom="0.984251968503937" header="0.5118110236220472" footer="0.5118110236220472"/>
  <pageSetup horizontalDpi="300" verticalDpi="3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42"/>
  <sheetViews>
    <sheetView zoomScale="85" zoomScaleNormal="85" workbookViewId="0" topLeftCell="A1">
      <selection activeCell="A1" sqref="A1:E1"/>
    </sheetView>
  </sheetViews>
  <sheetFormatPr defaultColWidth="9.00390625" defaultRowHeight="13.5"/>
  <cols>
    <col min="1" max="5" width="9.75390625" style="6" customWidth="1"/>
    <col min="6" max="6" width="3.50390625" style="6" customWidth="1"/>
    <col min="7" max="11" width="9.75390625" style="6" customWidth="1"/>
    <col min="12" max="12" width="8.875" style="8" customWidth="1"/>
    <col min="13" max="25" width="5.50390625" style="1" customWidth="1"/>
  </cols>
  <sheetData>
    <row r="1" spans="1:11" ht="15.75">
      <c r="A1" s="60" t="s">
        <v>70</v>
      </c>
      <c r="B1" s="52"/>
      <c r="C1" s="52"/>
      <c r="D1" s="52"/>
      <c r="E1" s="52"/>
      <c r="F1" s="43"/>
      <c r="G1" s="60" t="s">
        <v>14</v>
      </c>
      <c r="H1" s="61"/>
      <c r="I1" s="61"/>
      <c r="J1" s="61"/>
      <c r="K1" s="61"/>
    </row>
    <row r="2" spans="1:11" ht="12.75" customHeight="1">
      <c r="A2" s="62"/>
      <c r="B2" s="62"/>
      <c r="C2" s="62"/>
      <c r="D2" s="62"/>
      <c r="E2" s="62"/>
      <c r="F2" s="46"/>
      <c r="G2" s="23"/>
      <c r="H2" s="23"/>
      <c r="I2" s="23"/>
      <c r="J2" s="65"/>
      <c r="K2" s="65"/>
    </row>
    <row r="3" spans="1:11" ht="12.75">
      <c r="A3" s="63" t="s">
        <v>34</v>
      </c>
      <c r="B3" s="64"/>
      <c r="C3" s="64"/>
      <c r="D3" s="64"/>
      <c r="E3" s="64"/>
      <c r="F3" s="46"/>
      <c r="G3" s="66" t="s">
        <v>35</v>
      </c>
      <c r="H3" s="66"/>
      <c r="I3" s="66"/>
      <c r="J3" s="66"/>
      <c r="K3" s="66"/>
    </row>
    <row r="4" spans="1:11" ht="12.75">
      <c r="A4" s="63" t="s">
        <v>36</v>
      </c>
      <c r="B4" s="64"/>
      <c r="C4" s="64"/>
      <c r="D4" s="64"/>
      <c r="E4" s="64"/>
      <c r="F4" s="46"/>
      <c r="G4" s="67" t="s">
        <v>37</v>
      </c>
      <c r="H4" s="67"/>
      <c r="I4" s="67"/>
      <c r="J4" s="67"/>
      <c r="K4" s="67"/>
    </row>
    <row r="5" spans="1:11" ht="12.75">
      <c r="A5" s="62" t="s">
        <v>38</v>
      </c>
      <c r="B5" s="51"/>
      <c r="C5" s="51"/>
      <c r="D5" s="51"/>
      <c r="E5" s="51"/>
      <c r="F5" s="46"/>
      <c r="G5" s="53" t="s">
        <v>39</v>
      </c>
      <c r="H5" s="53"/>
      <c r="I5" s="53"/>
      <c r="J5" s="53"/>
      <c r="K5" s="53"/>
    </row>
    <row r="6" spans="1:11" ht="12.75">
      <c r="A6" s="51" t="s">
        <v>40</v>
      </c>
      <c r="B6" s="52"/>
      <c r="C6" s="52"/>
      <c r="D6" s="52"/>
      <c r="E6" s="52"/>
      <c r="F6" s="46"/>
      <c r="G6" s="53"/>
      <c r="H6" s="53"/>
      <c r="I6" s="53"/>
      <c r="J6" s="53"/>
      <c r="K6" s="53"/>
    </row>
    <row r="7" spans="1:11" ht="13.5" thickBot="1">
      <c r="A7" s="54"/>
      <c r="B7" s="55"/>
      <c r="C7" s="55"/>
      <c r="D7" s="55"/>
      <c r="E7" s="55"/>
      <c r="F7" s="46"/>
      <c r="G7" s="56"/>
      <c r="H7" s="56"/>
      <c r="I7" s="56"/>
      <c r="J7" s="56"/>
      <c r="K7" s="56"/>
    </row>
    <row r="8" spans="1:25" s="20" customFormat="1" ht="12.75">
      <c r="A8" s="44"/>
      <c r="B8" s="57" t="s">
        <v>17</v>
      </c>
      <c r="C8" s="57" t="s">
        <v>41</v>
      </c>
      <c r="D8" s="57"/>
      <c r="E8" s="59"/>
      <c r="F8" s="46"/>
      <c r="G8" s="44"/>
      <c r="H8" s="57" t="s">
        <v>17</v>
      </c>
      <c r="I8" s="57" t="s">
        <v>41</v>
      </c>
      <c r="J8" s="57"/>
      <c r="K8" s="59"/>
      <c r="L8" s="18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1:12" s="4" customFormat="1" ht="12.75">
      <c r="A9" s="45"/>
      <c r="B9" s="58"/>
      <c r="C9" s="21" t="s">
        <v>42</v>
      </c>
      <c r="D9" s="21" t="s">
        <v>15</v>
      </c>
      <c r="E9" s="22" t="s">
        <v>16</v>
      </c>
      <c r="F9" s="46"/>
      <c r="G9" s="45"/>
      <c r="H9" s="58"/>
      <c r="I9" s="21" t="s">
        <v>42</v>
      </c>
      <c r="J9" s="21" t="s">
        <v>15</v>
      </c>
      <c r="K9" s="22" t="s">
        <v>16</v>
      </c>
      <c r="L9" s="5"/>
    </row>
    <row r="10" spans="1:12" ht="14.25">
      <c r="A10" s="17" t="s">
        <v>42</v>
      </c>
      <c r="B10" s="25">
        <f>SUM(B11:B24)</f>
        <v>94478</v>
      </c>
      <c r="C10" s="25">
        <f aca="true" t="shared" si="0" ref="C10:C24">SUM(D10:E10)</f>
        <v>266780</v>
      </c>
      <c r="D10" s="25">
        <f>SUM(D11:D24)</f>
        <v>130508</v>
      </c>
      <c r="E10" s="25">
        <f>SUM(E11:E24)</f>
        <v>136272</v>
      </c>
      <c r="F10" s="46"/>
      <c r="G10" s="17" t="s">
        <v>42</v>
      </c>
      <c r="H10" s="25">
        <f>SUM(H11:H24)</f>
        <v>97995</v>
      </c>
      <c r="I10" s="25">
        <f aca="true" t="shared" si="1" ref="I10:I24">SUM(J10:K10)</f>
        <v>266607</v>
      </c>
      <c r="J10" s="25">
        <f>SUM(J11:J24)</f>
        <v>131044</v>
      </c>
      <c r="K10" s="25">
        <f>SUM(K11:K24)</f>
        <v>135563</v>
      </c>
      <c r="L10" s="7"/>
    </row>
    <row r="11" spans="1:12" ht="14.25">
      <c r="A11" s="12" t="s">
        <v>0</v>
      </c>
      <c r="B11" s="14">
        <v>20586</v>
      </c>
      <c r="C11" s="10">
        <f t="shared" si="0"/>
        <v>57502</v>
      </c>
      <c r="D11" s="14">
        <v>28238</v>
      </c>
      <c r="E11" s="14">
        <v>29264</v>
      </c>
      <c r="F11" s="46"/>
      <c r="G11" s="12" t="s">
        <v>0</v>
      </c>
      <c r="H11" s="14">
        <v>21213</v>
      </c>
      <c r="I11" s="10">
        <f t="shared" si="1"/>
        <v>57194</v>
      </c>
      <c r="J11" s="14">
        <v>27973</v>
      </c>
      <c r="K11" s="14">
        <v>29221</v>
      </c>
      <c r="L11" s="7"/>
    </row>
    <row r="12" spans="1:12" ht="14.25">
      <c r="A12" s="12" t="s">
        <v>1</v>
      </c>
      <c r="B12" s="14">
        <v>6154</v>
      </c>
      <c r="C12" s="10">
        <f t="shared" si="0"/>
        <v>17852</v>
      </c>
      <c r="D12" s="14">
        <v>8484</v>
      </c>
      <c r="E12" s="14">
        <v>9368</v>
      </c>
      <c r="F12" s="46"/>
      <c r="G12" s="12" t="s">
        <v>1</v>
      </c>
      <c r="H12" s="14">
        <v>6545</v>
      </c>
      <c r="I12" s="10">
        <f t="shared" si="1"/>
        <v>17812</v>
      </c>
      <c r="J12" s="14">
        <v>8615</v>
      </c>
      <c r="K12" s="14">
        <v>9197</v>
      </c>
      <c r="L12" s="7"/>
    </row>
    <row r="13" spans="1:12" ht="14.25">
      <c r="A13" s="12" t="s">
        <v>2</v>
      </c>
      <c r="B13" s="14">
        <v>12654</v>
      </c>
      <c r="C13" s="10">
        <f t="shared" si="0"/>
        <v>36876</v>
      </c>
      <c r="D13" s="14">
        <v>18044</v>
      </c>
      <c r="E13" s="14">
        <v>18832</v>
      </c>
      <c r="F13" s="46"/>
      <c r="G13" s="12" t="s">
        <v>2</v>
      </c>
      <c r="H13" s="14">
        <v>13136</v>
      </c>
      <c r="I13" s="10">
        <f t="shared" si="1"/>
        <v>37045</v>
      </c>
      <c r="J13" s="14">
        <v>18258</v>
      </c>
      <c r="K13" s="14">
        <v>18787</v>
      </c>
      <c r="L13" s="7"/>
    </row>
    <row r="14" spans="1:12" ht="14.25">
      <c r="A14" s="12" t="s">
        <v>3</v>
      </c>
      <c r="B14" s="14">
        <v>19062</v>
      </c>
      <c r="C14" s="10">
        <f t="shared" si="0"/>
        <v>50941</v>
      </c>
      <c r="D14" s="14">
        <v>25225</v>
      </c>
      <c r="E14" s="14">
        <v>25716</v>
      </c>
      <c r="F14" s="46"/>
      <c r="G14" s="12" t="s">
        <v>3</v>
      </c>
      <c r="H14" s="14">
        <v>19095</v>
      </c>
      <c r="I14" s="10">
        <f t="shared" si="1"/>
        <v>50022</v>
      </c>
      <c r="J14" s="14">
        <v>24925</v>
      </c>
      <c r="K14" s="14">
        <v>25097</v>
      </c>
      <c r="L14" s="7"/>
    </row>
    <row r="15" spans="1:12" ht="14.25">
      <c r="A15" s="12" t="s">
        <v>4</v>
      </c>
      <c r="B15" s="14">
        <v>10178</v>
      </c>
      <c r="C15" s="10">
        <f t="shared" si="0"/>
        <v>27794</v>
      </c>
      <c r="D15" s="14">
        <v>13769</v>
      </c>
      <c r="E15" s="14">
        <v>14025</v>
      </c>
      <c r="F15" s="46"/>
      <c r="G15" s="12" t="s">
        <v>4</v>
      </c>
      <c r="H15" s="14">
        <v>10436</v>
      </c>
      <c r="I15" s="10">
        <f t="shared" si="1"/>
        <v>27824</v>
      </c>
      <c r="J15" s="14">
        <v>13914</v>
      </c>
      <c r="K15" s="14">
        <v>13910</v>
      </c>
      <c r="L15" s="7"/>
    </row>
    <row r="16" spans="1:12" ht="14.25">
      <c r="A16" s="12" t="s">
        <v>5</v>
      </c>
      <c r="B16" s="14">
        <v>6797</v>
      </c>
      <c r="C16" s="10">
        <f t="shared" si="0"/>
        <v>17904</v>
      </c>
      <c r="D16" s="14">
        <v>8962</v>
      </c>
      <c r="E16" s="14">
        <v>8942</v>
      </c>
      <c r="F16" s="46"/>
      <c r="G16" s="12" t="s">
        <v>5</v>
      </c>
      <c r="H16" s="14">
        <v>6834</v>
      </c>
      <c r="I16" s="10">
        <f t="shared" si="1"/>
        <v>17587</v>
      </c>
      <c r="J16" s="14">
        <v>8846</v>
      </c>
      <c r="K16" s="14">
        <v>8741</v>
      </c>
      <c r="L16" s="7"/>
    </row>
    <row r="17" spans="1:12" ht="14.25">
      <c r="A17" s="12" t="s">
        <v>6</v>
      </c>
      <c r="B17" s="14">
        <v>1350</v>
      </c>
      <c r="C17" s="10">
        <f t="shared" si="0"/>
        <v>4806</v>
      </c>
      <c r="D17" s="14">
        <v>2430</v>
      </c>
      <c r="E17" s="14">
        <v>2376</v>
      </c>
      <c r="F17" s="46"/>
      <c r="G17" s="12" t="s">
        <v>6</v>
      </c>
      <c r="H17" s="14">
        <v>1501</v>
      </c>
      <c r="I17" s="10">
        <f t="shared" si="1"/>
        <v>4712</v>
      </c>
      <c r="J17" s="14">
        <v>2264</v>
      </c>
      <c r="K17" s="14">
        <v>2448</v>
      </c>
      <c r="L17" s="7"/>
    </row>
    <row r="18" spans="1:12" ht="14.25">
      <c r="A18" s="12" t="s">
        <v>7</v>
      </c>
      <c r="B18" s="14">
        <v>1559</v>
      </c>
      <c r="C18" s="10">
        <f t="shared" si="0"/>
        <v>5113</v>
      </c>
      <c r="D18" s="14">
        <v>2432</v>
      </c>
      <c r="E18" s="14">
        <v>2681</v>
      </c>
      <c r="F18" s="46"/>
      <c r="G18" s="12" t="s">
        <v>7</v>
      </c>
      <c r="H18" s="14">
        <v>1857</v>
      </c>
      <c r="I18" s="10">
        <f t="shared" si="1"/>
        <v>5260</v>
      </c>
      <c r="J18" s="14">
        <v>2519</v>
      </c>
      <c r="K18" s="14">
        <v>2741</v>
      </c>
      <c r="L18" s="7"/>
    </row>
    <row r="19" spans="1:12" ht="14.25">
      <c r="A19" s="12" t="s">
        <v>8</v>
      </c>
      <c r="B19" s="14">
        <v>1817</v>
      </c>
      <c r="C19" s="10">
        <f t="shared" si="0"/>
        <v>5606</v>
      </c>
      <c r="D19" s="14">
        <v>2713</v>
      </c>
      <c r="E19" s="14">
        <v>2893</v>
      </c>
      <c r="F19" s="46"/>
      <c r="G19" s="12" t="s">
        <v>8</v>
      </c>
      <c r="H19" s="14">
        <v>1941</v>
      </c>
      <c r="I19" s="10">
        <f t="shared" si="1"/>
        <v>5811</v>
      </c>
      <c r="J19" s="14">
        <v>2850</v>
      </c>
      <c r="K19" s="14">
        <v>2961</v>
      </c>
      <c r="L19" s="7"/>
    </row>
    <row r="20" spans="1:12" ht="14.25">
      <c r="A20" s="12" t="s">
        <v>9</v>
      </c>
      <c r="B20" s="14">
        <v>4979</v>
      </c>
      <c r="C20" s="10">
        <f t="shared" si="0"/>
        <v>14824</v>
      </c>
      <c r="D20" s="14">
        <v>7111</v>
      </c>
      <c r="E20" s="14">
        <v>7713</v>
      </c>
      <c r="F20" s="46"/>
      <c r="G20" s="12" t="s">
        <v>9</v>
      </c>
      <c r="H20" s="14">
        <v>5254</v>
      </c>
      <c r="I20" s="10">
        <f t="shared" si="1"/>
        <v>15068</v>
      </c>
      <c r="J20" s="14">
        <v>7308</v>
      </c>
      <c r="K20" s="14">
        <v>7760</v>
      </c>
      <c r="L20" s="7"/>
    </row>
    <row r="21" spans="1:12" ht="14.25">
      <c r="A21" s="12" t="s">
        <v>10</v>
      </c>
      <c r="B21" s="14">
        <v>3210</v>
      </c>
      <c r="C21" s="10">
        <f t="shared" si="0"/>
        <v>9071</v>
      </c>
      <c r="D21" s="14">
        <v>4383</v>
      </c>
      <c r="E21" s="14">
        <v>4688</v>
      </c>
      <c r="F21" s="46"/>
      <c r="G21" s="12" t="s">
        <v>10</v>
      </c>
      <c r="H21" s="14">
        <v>3377</v>
      </c>
      <c r="I21" s="10">
        <f t="shared" si="1"/>
        <v>9279</v>
      </c>
      <c r="J21" s="14">
        <v>4516</v>
      </c>
      <c r="K21" s="14">
        <v>4763</v>
      </c>
      <c r="L21" s="7"/>
    </row>
    <row r="22" spans="1:12" ht="14.25">
      <c r="A22" s="12" t="s">
        <v>11</v>
      </c>
      <c r="B22" s="14">
        <v>2268</v>
      </c>
      <c r="C22" s="10">
        <f t="shared" si="0"/>
        <v>6156</v>
      </c>
      <c r="D22" s="14">
        <v>2894</v>
      </c>
      <c r="E22" s="14">
        <v>3262</v>
      </c>
      <c r="F22" s="46"/>
      <c r="G22" s="12" t="s">
        <v>11</v>
      </c>
      <c r="H22" s="14">
        <v>2360</v>
      </c>
      <c r="I22" s="10">
        <f t="shared" si="1"/>
        <v>6170</v>
      </c>
      <c r="J22" s="14">
        <v>2942</v>
      </c>
      <c r="K22" s="14">
        <v>3228</v>
      </c>
      <c r="L22" s="7"/>
    </row>
    <row r="23" spans="1:12" ht="14.25">
      <c r="A23" s="12" t="s">
        <v>12</v>
      </c>
      <c r="B23" s="14">
        <v>0</v>
      </c>
      <c r="C23" s="10">
        <f t="shared" si="0"/>
        <v>0</v>
      </c>
      <c r="D23" s="14">
        <v>0</v>
      </c>
      <c r="E23" s="14">
        <v>0</v>
      </c>
      <c r="F23" s="46"/>
      <c r="G23" s="12" t="s">
        <v>12</v>
      </c>
      <c r="H23" s="14">
        <v>0</v>
      </c>
      <c r="I23" s="10">
        <f t="shared" si="1"/>
        <v>0</v>
      </c>
      <c r="J23" s="14">
        <v>0</v>
      </c>
      <c r="K23" s="14">
        <v>0</v>
      </c>
      <c r="L23" s="7"/>
    </row>
    <row r="24" spans="1:12" ht="15" thickBot="1">
      <c r="A24" s="15" t="s">
        <v>13</v>
      </c>
      <c r="B24" s="16">
        <v>3864</v>
      </c>
      <c r="C24" s="11">
        <f t="shared" si="0"/>
        <v>12335</v>
      </c>
      <c r="D24" s="16">
        <v>5823</v>
      </c>
      <c r="E24" s="16">
        <v>6512</v>
      </c>
      <c r="F24" s="46"/>
      <c r="G24" s="15" t="s">
        <v>13</v>
      </c>
      <c r="H24" s="16">
        <v>4446</v>
      </c>
      <c r="I24" s="11">
        <f t="shared" si="1"/>
        <v>12823</v>
      </c>
      <c r="J24" s="16">
        <v>6114</v>
      </c>
      <c r="K24" s="16">
        <v>6709</v>
      </c>
      <c r="L24" s="7"/>
    </row>
    <row r="25" spans="1:12" s="4" customFormat="1" ht="12.75">
      <c r="A25" s="47" t="s">
        <v>43</v>
      </c>
      <c r="B25" s="48"/>
      <c r="C25" s="48"/>
      <c r="D25" s="48"/>
      <c r="E25" s="48"/>
      <c r="F25" s="46"/>
      <c r="G25" s="47" t="s">
        <v>44</v>
      </c>
      <c r="H25" s="48"/>
      <c r="I25" s="48"/>
      <c r="J25" s="48"/>
      <c r="K25" s="48"/>
      <c r="L25" s="9"/>
    </row>
    <row r="26" spans="1:11" ht="12.75">
      <c r="A26" s="26" t="s">
        <v>74</v>
      </c>
      <c r="B26" s="42" t="s">
        <v>68</v>
      </c>
      <c r="C26" s="24"/>
      <c r="D26" s="24"/>
      <c r="E26" s="24"/>
      <c r="F26" s="46"/>
      <c r="G26" s="49" t="str">
        <f>CONCATENATE(A26,B26)</f>
        <v>平成16年12月1日現在</v>
      </c>
      <c r="H26" s="46"/>
      <c r="I26" s="46"/>
      <c r="J26" s="46"/>
      <c r="K26" s="46"/>
    </row>
    <row r="27" spans="1:13" ht="12.75">
      <c r="A27" s="50"/>
      <c r="B27" s="50"/>
      <c r="C27" s="50"/>
      <c r="D27" s="50"/>
      <c r="E27" s="50"/>
      <c r="F27" s="46"/>
      <c r="G27" s="50"/>
      <c r="H27" s="50"/>
      <c r="I27" s="50"/>
      <c r="J27" s="50"/>
      <c r="K27" s="50"/>
      <c r="M27" s="2"/>
    </row>
    <row r="28" spans="1:13" ht="12.7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M28" s="3"/>
    </row>
    <row r="29" spans="1:13" ht="12.7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M29" s="3"/>
    </row>
    <row r="30" spans="1:13" ht="12.7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M30" s="3"/>
    </row>
    <row r="31" spans="1:13" ht="12.7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M31" s="3"/>
    </row>
    <row r="32" spans="1:13" ht="12.7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M32" s="3"/>
    </row>
    <row r="33" spans="1:13" ht="12.7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M33" s="3"/>
    </row>
    <row r="34" ht="12.75">
      <c r="M34" s="3"/>
    </row>
    <row r="35" ht="12.75">
      <c r="M35" s="3"/>
    </row>
    <row r="36" ht="12.75">
      <c r="M36" s="3"/>
    </row>
    <row r="37" ht="12.75">
      <c r="M37" s="3"/>
    </row>
    <row r="38" ht="12.75">
      <c r="M38" s="3"/>
    </row>
    <row r="39" ht="12.75">
      <c r="M39" s="3"/>
    </row>
    <row r="40" ht="12.75">
      <c r="M40" s="3"/>
    </row>
    <row r="41" ht="12.75">
      <c r="M41" s="3"/>
    </row>
    <row r="42" ht="30" customHeight="1">
      <c r="M42" s="3"/>
    </row>
  </sheetData>
  <sheetProtection password="CC3D" sheet="1" objects="1" scenarios="1"/>
  <mergeCells count="27">
    <mergeCell ref="A28:K33"/>
    <mergeCell ref="A8:A9"/>
    <mergeCell ref="G8:G9"/>
    <mergeCell ref="F1:F27"/>
    <mergeCell ref="G25:K25"/>
    <mergeCell ref="G26:K26"/>
    <mergeCell ref="A25:E25"/>
    <mergeCell ref="A27:E27"/>
    <mergeCell ref="G27:K27"/>
    <mergeCell ref="A6:E6"/>
    <mergeCell ref="G6:K6"/>
    <mergeCell ref="A7:E7"/>
    <mergeCell ref="G7:K7"/>
    <mergeCell ref="B8:B9"/>
    <mergeCell ref="H8:H9"/>
    <mergeCell ref="I8:K8"/>
    <mergeCell ref="C8:E8"/>
    <mergeCell ref="G5:K5"/>
    <mergeCell ref="G1:K1"/>
    <mergeCell ref="A5:E5"/>
    <mergeCell ref="A4:E4"/>
    <mergeCell ref="A2:E2"/>
    <mergeCell ref="A1:E1"/>
    <mergeCell ref="J2:K2"/>
    <mergeCell ref="A3:E3"/>
    <mergeCell ref="G3:K3"/>
    <mergeCell ref="G4:K4"/>
  </mergeCells>
  <printOptions/>
  <pageMargins left="0.3937007874015748" right="0" top="0.984251968503937" bottom="0.984251968503937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2"/>
  <sheetViews>
    <sheetView zoomScale="85" zoomScaleNormal="85" workbookViewId="0" topLeftCell="A1">
      <selection activeCell="A1" sqref="A1:E1"/>
    </sheetView>
  </sheetViews>
  <sheetFormatPr defaultColWidth="9.00390625" defaultRowHeight="13.5"/>
  <cols>
    <col min="1" max="5" width="9.75390625" style="6" customWidth="1"/>
    <col min="6" max="6" width="3.50390625" style="6" customWidth="1"/>
    <col min="7" max="11" width="9.75390625" style="6" customWidth="1"/>
    <col min="12" max="12" width="8.875" style="8" customWidth="1"/>
    <col min="13" max="25" width="5.50390625" style="1" customWidth="1"/>
  </cols>
  <sheetData>
    <row r="1" spans="1:11" ht="15.75">
      <c r="A1" s="60" t="s">
        <v>71</v>
      </c>
      <c r="B1" s="52"/>
      <c r="C1" s="52"/>
      <c r="D1" s="52"/>
      <c r="E1" s="52"/>
      <c r="F1" s="43"/>
      <c r="G1" s="60" t="s">
        <v>14</v>
      </c>
      <c r="H1" s="61"/>
      <c r="I1" s="61"/>
      <c r="J1" s="61"/>
      <c r="K1" s="61"/>
    </row>
    <row r="2" spans="1:11" ht="12.75" customHeight="1">
      <c r="A2" s="62"/>
      <c r="B2" s="62"/>
      <c r="C2" s="62"/>
      <c r="D2" s="62"/>
      <c r="E2" s="62"/>
      <c r="F2" s="46"/>
      <c r="G2" s="23"/>
      <c r="H2" s="23"/>
      <c r="I2" s="23"/>
      <c r="J2" s="65"/>
      <c r="K2" s="65"/>
    </row>
    <row r="3" spans="1:11" ht="12.75">
      <c r="A3" s="63" t="s">
        <v>34</v>
      </c>
      <c r="B3" s="64"/>
      <c r="C3" s="64"/>
      <c r="D3" s="64"/>
      <c r="E3" s="64"/>
      <c r="F3" s="46"/>
      <c r="G3" s="66" t="s">
        <v>35</v>
      </c>
      <c r="H3" s="66"/>
      <c r="I3" s="66"/>
      <c r="J3" s="66"/>
      <c r="K3" s="66"/>
    </row>
    <row r="4" spans="1:11" ht="12.75">
      <c r="A4" s="63" t="s">
        <v>36</v>
      </c>
      <c r="B4" s="64"/>
      <c r="C4" s="64"/>
      <c r="D4" s="64"/>
      <c r="E4" s="64"/>
      <c r="F4" s="46"/>
      <c r="G4" s="67" t="s">
        <v>37</v>
      </c>
      <c r="H4" s="67"/>
      <c r="I4" s="67"/>
      <c r="J4" s="67"/>
      <c r="K4" s="67"/>
    </row>
    <row r="5" spans="1:11" ht="12.75">
      <c r="A5" s="62" t="s">
        <v>38</v>
      </c>
      <c r="B5" s="51"/>
      <c r="C5" s="51"/>
      <c r="D5" s="51"/>
      <c r="E5" s="51"/>
      <c r="F5" s="46"/>
      <c r="G5" s="53" t="s">
        <v>39</v>
      </c>
      <c r="H5" s="53"/>
      <c r="I5" s="53"/>
      <c r="J5" s="53"/>
      <c r="K5" s="53"/>
    </row>
    <row r="6" spans="1:11" ht="12.75">
      <c r="A6" s="51" t="s">
        <v>40</v>
      </c>
      <c r="B6" s="52"/>
      <c r="C6" s="52"/>
      <c r="D6" s="52"/>
      <c r="E6" s="52"/>
      <c r="F6" s="46"/>
      <c r="G6" s="53"/>
      <c r="H6" s="53"/>
      <c r="I6" s="53"/>
      <c r="J6" s="53"/>
      <c r="K6" s="53"/>
    </row>
    <row r="7" spans="1:11" ht="13.5" thickBot="1">
      <c r="A7" s="54"/>
      <c r="B7" s="55"/>
      <c r="C7" s="55"/>
      <c r="D7" s="55"/>
      <c r="E7" s="55"/>
      <c r="F7" s="46"/>
      <c r="G7" s="56"/>
      <c r="H7" s="56"/>
      <c r="I7" s="56"/>
      <c r="J7" s="56"/>
      <c r="K7" s="56"/>
    </row>
    <row r="8" spans="1:25" s="20" customFormat="1" ht="12.75">
      <c r="A8" s="44"/>
      <c r="B8" s="57" t="s">
        <v>17</v>
      </c>
      <c r="C8" s="57" t="s">
        <v>41</v>
      </c>
      <c r="D8" s="57"/>
      <c r="E8" s="59"/>
      <c r="F8" s="46"/>
      <c r="G8" s="44"/>
      <c r="H8" s="57" t="s">
        <v>17</v>
      </c>
      <c r="I8" s="57" t="s">
        <v>41</v>
      </c>
      <c r="J8" s="57"/>
      <c r="K8" s="59"/>
      <c r="L8" s="18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1:12" s="4" customFormat="1" ht="12.75">
      <c r="A9" s="45"/>
      <c r="B9" s="58"/>
      <c r="C9" s="21" t="s">
        <v>42</v>
      </c>
      <c r="D9" s="21" t="s">
        <v>15</v>
      </c>
      <c r="E9" s="22" t="s">
        <v>16</v>
      </c>
      <c r="F9" s="46"/>
      <c r="G9" s="45"/>
      <c r="H9" s="58"/>
      <c r="I9" s="21" t="s">
        <v>42</v>
      </c>
      <c r="J9" s="21" t="s">
        <v>15</v>
      </c>
      <c r="K9" s="22" t="s">
        <v>16</v>
      </c>
      <c r="L9" s="5"/>
    </row>
    <row r="10" spans="1:12" ht="14.25">
      <c r="A10" s="17" t="s">
        <v>42</v>
      </c>
      <c r="B10" s="25">
        <f>SUM(B11:B24)</f>
        <v>93305</v>
      </c>
      <c r="C10" s="25">
        <f aca="true" t="shared" si="0" ref="C10:C24">SUM(D10:E10)</f>
        <v>266511</v>
      </c>
      <c r="D10" s="25">
        <f>SUM(D11:D24)</f>
        <v>130302</v>
      </c>
      <c r="E10" s="25">
        <f>SUM(E11:E24)</f>
        <v>136209</v>
      </c>
      <c r="F10" s="46"/>
      <c r="G10" s="17" t="s">
        <v>42</v>
      </c>
      <c r="H10" s="25">
        <f>SUM(H11:H24)</f>
        <v>96862</v>
      </c>
      <c r="I10" s="25">
        <f aca="true" t="shared" si="1" ref="I10:I24">SUM(J10:K10)</f>
        <v>266372</v>
      </c>
      <c r="J10" s="25">
        <f>SUM(J11:J24)</f>
        <v>130868</v>
      </c>
      <c r="K10" s="25">
        <f>SUM(K11:K24)</f>
        <v>135504</v>
      </c>
      <c r="L10" s="7"/>
    </row>
    <row r="11" spans="1:12" ht="14.25">
      <c r="A11" s="12" t="s">
        <v>0</v>
      </c>
      <c r="B11" s="14">
        <v>20388</v>
      </c>
      <c r="C11" s="10">
        <f t="shared" si="0"/>
        <v>57343</v>
      </c>
      <c r="D11" s="14">
        <v>28147</v>
      </c>
      <c r="E11" s="14">
        <v>29196</v>
      </c>
      <c r="F11" s="46"/>
      <c r="G11" s="12" t="s">
        <v>0</v>
      </c>
      <c r="H11" s="14">
        <v>21013</v>
      </c>
      <c r="I11" s="10">
        <f t="shared" si="1"/>
        <v>57026</v>
      </c>
      <c r="J11" s="14">
        <v>27885</v>
      </c>
      <c r="K11" s="14">
        <v>29141</v>
      </c>
      <c r="L11" s="7"/>
    </row>
    <row r="12" spans="1:12" ht="14.25">
      <c r="A12" s="12" t="s">
        <v>1</v>
      </c>
      <c r="B12" s="14">
        <v>6062</v>
      </c>
      <c r="C12" s="10">
        <f t="shared" si="0"/>
        <v>17827</v>
      </c>
      <c r="D12" s="14">
        <v>8473</v>
      </c>
      <c r="E12" s="14">
        <v>9354</v>
      </c>
      <c r="F12" s="46"/>
      <c r="G12" s="12" t="s">
        <v>1</v>
      </c>
      <c r="H12" s="14">
        <v>6458</v>
      </c>
      <c r="I12" s="10">
        <f t="shared" si="1"/>
        <v>17795</v>
      </c>
      <c r="J12" s="14">
        <v>8606</v>
      </c>
      <c r="K12" s="14">
        <v>9189</v>
      </c>
      <c r="L12" s="7"/>
    </row>
    <row r="13" spans="1:12" ht="14.25">
      <c r="A13" s="12" t="s">
        <v>2</v>
      </c>
      <c r="B13" s="14">
        <v>12439</v>
      </c>
      <c r="C13" s="10">
        <f t="shared" si="0"/>
        <v>36683</v>
      </c>
      <c r="D13" s="14">
        <v>17981</v>
      </c>
      <c r="E13" s="14">
        <v>18702</v>
      </c>
      <c r="F13" s="46"/>
      <c r="G13" s="12" t="s">
        <v>2</v>
      </c>
      <c r="H13" s="14">
        <v>12920</v>
      </c>
      <c r="I13" s="10">
        <f t="shared" si="1"/>
        <v>36838</v>
      </c>
      <c r="J13" s="14">
        <v>18183</v>
      </c>
      <c r="K13" s="14">
        <v>18655</v>
      </c>
      <c r="L13" s="7"/>
    </row>
    <row r="14" spans="1:12" ht="14.25">
      <c r="A14" s="12" t="s">
        <v>3</v>
      </c>
      <c r="B14" s="14">
        <v>18927</v>
      </c>
      <c r="C14" s="10">
        <f t="shared" si="0"/>
        <v>51272</v>
      </c>
      <c r="D14" s="14">
        <v>25331</v>
      </c>
      <c r="E14" s="14">
        <v>25941</v>
      </c>
      <c r="F14" s="46"/>
      <c r="G14" s="12" t="s">
        <v>3</v>
      </c>
      <c r="H14" s="14">
        <v>18999</v>
      </c>
      <c r="I14" s="10">
        <f t="shared" si="1"/>
        <v>50397</v>
      </c>
      <c r="J14" s="14">
        <v>25062</v>
      </c>
      <c r="K14" s="14">
        <v>25335</v>
      </c>
      <c r="L14" s="7"/>
    </row>
    <row r="15" spans="1:12" ht="14.25">
      <c r="A15" s="12" t="s">
        <v>4</v>
      </c>
      <c r="B15" s="14">
        <v>10053</v>
      </c>
      <c r="C15" s="10">
        <f t="shared" si="0"/>
        <v>27738</v>
      </c>
      <c r="D15" s="14">
        <v>13738</v>
      </c>
      <c r="E15" s="14">
        <v>14000</v>
      </c>
      <c r="F15" s="46"/>
      <c r="G15" s="12" t="s">
        <v>4</v>
      </c>
      <c r="H15" s="14">
        <v>10300</v>
      </c>
      <c r="I15" s="10">
        <f t="shared" si="1"/>
        <v>27747</v>
      </c>
      <c r="J15" s="14">
        <v>13867</v>
      </c>
      <c r="K15" s="14">
        <v>13880</v>
      </c>
      <c r="L15" s="7"/>
    </row>
    <row r="16" spans="1:12" ht="14.25">
      <c r="A16" s="12" t="s">
        <v>5</v>
      </c>
      <c r="B16" s="14">
        <v>6622</v>
      </c>
      <c r="C16" s="10">
        <f t="shared" si="0"/>
        <v>17585</v>
      </c>
      <c r="D16" s="14">
        <v>8794</v>
      </c>
      <c r="E16" s="14">
        <v>8791</v>
      </c>
      <c r="F16" s="46"/>
      <c r="G16" s="12" t="s">
        <v>5</v>
      </c>
      <c r="H16" s="14">
        <v>6670</v>
      </c>
      <c r="I16" s="10">
        <f t="shared" si="1"/>
        <v>17286</v>
      </c>
      <c r="J16" s="14">
        <v>8693</v>
      </c>
      <c r="K16" s="14">
        <v>8593</v>
      </c>
      <c r="L16" s="7"/>
    </row>
    <row r="17" spans="1:12" ht="14.25">
      <c r="A17" s="12" t="s">
        <v>6</v>
      </c>
      <c r="B17" s="14">
        <v>1341</v>
      </c>
      <c r="C17" s="10">
        <f t="shared" si="0"/>
        <v>4856</v>
      </c>
      <c r="D17" s="14">
        <v>2452</v>
      </c>
      <c r="E17" s="14">
        <v>2404</v>
      </c>
      <c r="F17" s="46"/>
      <c r="G17" s="12" t="s">
        <v>6</v>
      </c>
      <c r="H17" s="14">
        <v>1493</v>
      </c>
      <c r="I17" s="10">
        <f t="shared" si="1"/>
        <v>4766</v>
      </c>
      <c r="J17" s="14">
        <v>2287</v>
      </c>
      <c r="K17" s="14">
        <v>2479</v>
      </c>
      <c r="L17" s="7"/>
    </row>
    <row r="18" spans="1:12" ht="14.25">
      <c r="A18" s="12" t="s">
        <v>7</v>
      </c>
      <c r="B18" s="14">
        <v>1559</v>
      </c>
      <c r="C18" s="10">
        <f t="shared" si="0"/>
        <v>5175</v>
      </c>
      <c r="D18" s="14">
        <v>2449</v>
      </c>
      <c r="E18" s="14">
        <v>2726</v>
      </c>
      <c r="F18" s="46"/>
      <c r="G18" s="12" t="s">
        <v>7</v>
      </c>
      <c r="H18" s="14">
        <v>1857</v>
      </c>
      <c r="I18" s="10">
        <f t="shared" si="1"/>
        <v>5321</v>
      </c>
      <c r="J18" s="14">
        <v>2536</v>
      </c>
      <c r="K18" s="14">
        <v>2785</v>
      </c>
      <c r="L18" s="7"/>
    </row>
    <row r="19" spans="1:12" ht="14.25">
      <c r="A19" s="12" t="s">
        <v>8</v>
      </c>
      <c r="B19" s="14">
        <v>1818</v>
      </c>
      <c r="C19" s="10">
        <f t="shared" si="0"/>
        <v>5634</v>
      </c>
      <c r="D19" s="14">
        <v>2727</v>
      </c>
      <c r="E19" s="14">
        <v>2907</v>
      </c>
      <c r="F19" s="46"/>
      <c r="G19" s="12" t="s">
        <v>8</v>
      </c>
      <c r="H19" s="14">
        <v>1940</v>
      </c>
      <c r="I19" s="10">
        <f t="shared" si="1"/>
        <v>5838</v>
      </c>
      <c r="J19" s="14">
        <v>2864</v>
      </c>
      <c r="K19" s="14">
        <v>2974</v>
      </c>
      <c r="L19" s="7"/>
    </row>
    <row r="20" spans="1:12" ht="14.25">
      <c r="A20" s="12" t="s">
        <v>9</v>
      </c>
      <c r="B20" s="14">
        <v>4907</v>
      </c>
      <c r="C20" s="10">
        <f t="shared" si="0"/>
        <v>14855</v>
      </c>
      <c r="D20" s="14">
        <v>7122</v>
      </c>
      <c r="E20" s="14">
        <v>7733</v>
      </c>
      <c r="F20" s="46"/>
      <c r="G20" s="12" t="s">
        <v>9</v>
      </c>
      <c r="H20" s="14">
        <v>5185</v>
      </c>
      <c r="I20" s="10">
        <f t="shared" si="1"/>
        <v>15103</v>
      </c>
      <c r="J20" s="14">
        <v>7319</v>
      </c>
      <c r="K20" s="14">
        <v>7784</v>
      </c>
      <c r="L20" s="7"/>
    </row>
    <row r="21" spans="1:12" ht="14.25">
      <c r="A21" s="12" t="s">
        <v>10</v>
      </c>
      <c r="B21" s="14">
        <v>3208</v>
      </c>
      <c r="C21" s="10">
        <f t="shared" si="0"/>
        <v>9169</v>
      </c>
      <c r="D21" s="14">
        <v>4426</v>
      </c>
      <c r="E21" s="14">
        <v>4743</v>
      </c>
      <c r="F21" s="46"/>
      <c r="G21" s="12" t="s">
        <v>10</v>
      </c>
      <c r="H21" s="14">
        <v>3372</v>
      </c>
      <c r="I21" s="10">
        <f t="shared" si="1"/>
        <v>9375</v>
      </c>
      <c r="J21" s="14">
        <v>4562</v>
      </c>
      <c r="K21" s="14">
        <v>4813</v>
      </c>
      <c r="L21" s="7"/>
    </row>
    <row r="22" spans="1:12" ht="14.25">
      <c r="A22" s="12" t="s">
        <v>11</v>
      </c>
      <c r="B22" s="14">
        <v>2135</v>
      </c>
      <c r="C22" s="10">
        <f t="shared" si="0"/>
        <v>5871</v>
      </c>
      <c r="D22" s="14">
        <v>2758</v>
      </c>
      <c r="E22" s="14">
        <v>3113</v>
      </c>
      <c r="F22" s="46"/>
      <c r="G22" s="12" t="s">
        <v>11</v>
      </c>
      <c r="H22" s="14">
        <v>2228</v>
      </c>
      <c r="I22" s="10">
        <f t="shared" si="1"/>
        <v>5881</v>
      </c>
      <c r="J22" s="14">
        <v>2803</v>
      </c>
      <c r="K22" s="14">
        <v>3078</v>
      </c>
      <c r="L22" s="7"/>
    </row>
    <row r="23" spans="1:12" ht="14.25">
      <c r="A23" s="12" t="s">
        <v>12</v>
      </c>
      <c r="B23" s="14">
        <v>0</v>
      </c>
      <c r="C23" s="10">
        <f t="shared" si="0"/>
        <v>0</v>
      </c>
      <c r="D23" s="14">
        <v>0</v>
      </c>
      <c r="E23" s="14">
        <v>0</v>
      </c>
      <c r="F23" s="46"/>
      <c r="G23" s="12" t="s">
        <v>12</v>
      </c>
      <c r="H23" s="14">
        <v>0</v>
      </c>
      <c r="I23" s="10">
        <f t="shared" si="1"/>
        <v>0</v>
      </c>
      <c r="J23" s="14">
        <v>0</v>
      </c>
      <c r="K23" s="14">
        <v>0</v>
      </c>
      <c r="L23" s="7"/>
    </row>
    <row r="24" spans="1:12" ht="15" thickBot="1">
      <c r="A24" s="15" t="s">
        <v>13</v>
      </c>
      <c r="B24" s="16">
        <v>3846</v>
      </c>
      <c r="C24" s="11">
        <f t="shared" si="0"/>
        <v>12503</v>
      </c>
      <c r="D24" s="16">
        <v>5904</v>
      </c>
      <c r="E24" s="16">
        <v>6599</v>
      </c>
      <c r="F24" s="46"/>
      <c r="G24" s="15" t="s">
        <v>13</v>
      </c>
      <c r="H24" s="16">
        <v>4427</v>
      </c>
      <c r="I24" s="11">
        <f t="shared" si="1"/>
        <v>12999</v>
      </c>
      <c r="J24" s="16">
        <v>6201</v>
      </c>
      <c r="K24" s="16">
        <v>6798</v>
      </c>
      <c r="L24" s="7"/>
    </row>
    <row r="25" spans="1:12" s="4" customFormat="1" ht="12.75">
      <c r="A25" s="47" t="s">
        <v>43</v>
      </c>
      <c r="B25" s="48"/>
      <c r="C25" s="48"/>
      <c r="D25" s="48"/>
      <c r="E25" s="48"/>
      <c r="F25" s="46"/>
      <c r="G25" s="47" t="s">
        <v>44</v>
      </c>
      <c r="H25" s="48"/>
      <c r="I25" s="48"/>
      <c r="J25" s="48"/>
      <c r="K25" s="48"/>
      <c r="L25" s="9"/>
    </row>
    <row r="26" spans="1:11" ht="12.75">
      <c r="A26" s="26" t="s">
        <v>74</v>
      </c>
      <c r="B26" s="42" t="s">
        <v>57</v>
      </c>
      <c r="C26" s="24"/>
      <c r="D26" s="24"/>
      <c r="E26" s="24"/>
      <c r="F26" s="46"/>
      <c r="G26" s="49" t="str">
        <f>CONCATENATE(A26,B26)</f>
        <v>平成16年1月1日現在</v>
      </c>
      <c r="H26" s="46"/>
      <c r="I26" s="46"/>
      <c r="J26" s="46"/>
      <c r="K26" s="46"/>
    </row>
    <row r="27" spans="1:13" ht="12.75">
      <c r="A27" s="50"/>
      <c r="B27" s="50"/>
      <c r="C27" s="50"/>
      <c r="D27" s="50"/>
      <c r="E27" s="50"/>
      <c r="F27" s="46"/>
      <c r="G27" s="50"/>
      <c r="H27" s="50"/>
      <c r="I27" s="50"/>
      <c r="J27" s="50"/>
      <c r="K27" s="50"/>
      <c r="M27" s="2"/>
    </row>
    <row r="28" spans="1:13" ht="12.7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M28" s="3"/>
    </row>
    <row r="29" spans="1:13" ht="12.7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M29" s="3"/>
    </row>
    <row r="30" spans="1:13" ht="12.7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M30" s="3"/>
    </row>
    <row r="31" spans="1:13" ht="12.7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M31" s="3"/>
    </row>
    <row r="32" spans="1:13" ht="12.7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M32" s="3"/>
    </row>
    <row r="33" spans="1:13" ht="12.7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M33" s="3"/>
    </row>
    <row r="34" ht="12.75">
      <c r="M34" s="3"/>
    </row>
    <row r="35" ht="12.75">
      <c r="M35" s="3"/>
    </row>
    <row r="36" ht="12.75">
      <c r="M36" s="3"/>
    </row>
    <row r="37" ht="12.75">
      <c r="M37" s="3"/>
    </row>
    <row r="38" ht="12.75">
      <c r="M38" s="3"/>
    </row>
    <row r="39" ht="12.75">
      <c r="M39" s="3"/>
    </row>
    <row r="40" ht="12.75">
      <c r="M40" s="3"/>
    </row>
    <row r="41" ht="12.75">
      <c r="M41" s="3"/>
    </row>
    <row r="42" ht="30" customHeight="1">
      <c r="M42" s="3"/>
    </row>
  </sheetData>
  <sheetProtection password="CC3D" sheet="1" objects="1" scenarios="1"/>
  <mergeCells count="27">
    <mergeCell ref="G5:K5"/>
    <mergeCell ref="G1:K1"/>
    <mergeCell ref="A5:E5"/>
    <mergeCell ref="A4:E4"/>
    <mergeCell ref="A2:E2"/>
    <mergeCell ref="A1:E1"/>
    <mergeCell ref="J2:K2"/>
    <mergeCell ref="A3:E3"/>
    <mergeCell ref="G3:K3"/>
    <mergeCell ref="G4:K4"/>
    <mergeCell ref="G6:K6"/>
    <mergeCell ref="A7:E7"/>
    <mergeCell ref="G7:K7"/>
    <mergeCell ref="B8:B9"/>
    <mergeCell ref="H8:H9"/>
    <mergeCell ref="I8:K8"/>
    <mergeCell ref="C8:E8"/>
    <mergeCell ref="A28:K33"/>
    <mergeCell ref="A8:A9"/>
    <mergeCell ref="G8:G9"/>
    <mergeCell ref="F1:F27"/>
    <mergeCell ref="G25:K25"/>
    <mergeCell ref="G26:K26"/>
    <mergeCell ref="A25:E25"/>
    <mergeCell ref="A27:E27"/>
    <mergeCell ref="G27:K27"/>
    <mergeCell ref="A6:E6"/>
  </mergeCells>
  <printOptions/>
  <pageMargins left="0.3937007874015748" right="0" top="0.984251968503937" bottom="0.984251968503937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2"/>
  <sheetViews>
    <sheetView zoomScale="85" zoomScaleNormal="85" workbookViewId="0" topLeftCell="A1">
      <selection activeCell="A1" sqref="A1:E1"/>
    </sheetView>
  </sheetViews>
  <sheetFormatPr defaultColWidth="9.00390625" defaultRowHeight="13.5"/>
  <cols>
    <col min="1" max="5" width="9.75390625" style="6" customWidth="1"/>
    <col min="6" max="6" width="3.50390625" style="6" customWidth="1"/>
    <col min="7" max="11" width="9.75390625" style="6" customWidth="1"/>
    <col min="12" max="12" width="8.875" style="8" customWidth="1"/>
    <col min="13" max="25" width="5.50390625" style="1" customWidth="1"/>
  </cols>
  <sheetData>
    <row r="1" spans="1:11" ht="15.75">
      <c r="A1" s="60" t="s">
        <v>69</v>
      </c>
      <c r="B1" s="52"/>
      <c r="C1" s="52"/>
      <c r="D1" s="52"/>
      <c r="E1" s="52"/>
      <c r="F1" s="43"/>
      <c r="G1" s="60" t="s">
        <v>14</v>
      </c>
      <c r="H1" s="61"/>
      <c r="I1" s="61"/>
      <c r="J1" s="61"/>
      <c r="K1" s="61"/>
    </row>
    <row r="2" spans="1:11" ht="12.75" customHeight="1">
      <c r="A2" s="62"/>
      <c r="B2" s="62"/>
      <c r="C2" s="62"/>
      <c r="D2" s="62"/>
      <c r="E2" s="62"/>
      <c r="F2" s="46"/>
      <c r="G2" s="23"/>
      <c r="H2" s="23"/>
      <c r="I2" s="23"/>
      <c r="J2" s="65"/>
      <c r="K2" s="65"/>
    </row>
    <row r="3" spans="1:11" ht="12.75">
      <c r="A3" s="63" t="s">
        <v>34</v>
      </c>
      <c r="B3" s="64"/>
      <c r="C3" s="64"/>
      <c r="D3" s="64"/>
      <c r="E3" s="64"/>
      <c r="F3" s="46"/>
      <c r="G3" s="66" t="s">
        <v>35</v>
      </c>
      <c r="H3" s="66"/>
      <c r="I3" s="66"/>
      <c r="J3" s="66"/>
      <c r="K3" s="66"/>
    </row>
    <row r="4" spans="1:11" ht="12.75">
      <c r="A4" s="63" t="s">
        <v>36</v>
      </c>
      <c r="B4" s="64"/>
      <c r="C4" s="64"/>
      <c r="D4" s="64"/>
      <c r="E4" s="64"/>
      <c r="F4" s="46"/>
      <c r="G4" s="67" t="s">
        <v>37</v>
      </c>
      <c r="H4" s="67"/>
      <c r="I4" s="67"/>
      <c r="J4" s="67"/>
      <c r="K4" s="67"/>
    </row>
    <row r="5" spans="1:11" ht="12.75">
      <c r="A5" s="62" t="s">
        <v>38</v>
      </c>
      <c r="B5" s="51"/>
      <c r="C5" s="51"/>
      <c r="D5" s="51"/>
      <c r="E5" s="51"/>
      <c r="F5" s="46"/>
      <c r="G5" s="53" t="s">
        <v>39</v>
      </c>
      <c r="H5" s="53"/>
      <c r="I5" s="53"/>
      <c r="J5" s="53"/>
      <c r="K5" s="53"/>
    </row>
    <row r="6" spans="1:11" ht="12.75">
      <c r="A6" s="51" t="s">
        <v>40</v>
      </c>
      <c r="B6" s="52"/>
      <c r="C6" s="52"/>
      <c r="D6" s="52"/>
      <c r="E6" s="52"/>
      <c r="F6" s="46"/>
      <c r="G6" s="53"/>
      <c r="H6" s="53"/>
      <c r="I6" s="53"/>
      <c r="J6" s="53"/>
      <c r="K6" s="53"/>
    </row>
    <row r="7" spans="1:11" ht="13.5" thickBot="1">
      <c r="A7" s="54"/>
      <c r="B7" s="55"/>
      <c r="C7" s="55"/>
      <c r="D7" s="55"/>
      <c r="E7" s="55"/>
      <c r="F7" s="46"/>
      <c r="G7" s="56"/>
      <c r="H7" s="56"/>
      <c r="I7" s="56"/>
      <c r="J7" s="56"/>
      <c r="K7" s="56"/>
    </row>
    <row r="8" spans="1:25" s="20" customFormat="1" ht="12.75">
      <c r="A8" s="44"/>
      <c r="B8" s="57" t="s">
        <v>17</v>
      </c>
      <c r="C8" s="57" t="s">
        <v>41</v>
      </c>
      <c r="D8" s="57"/>
      <c r="E8" s="59"/>
      <c r="F8" s="46"/>
      <c r="G8" s="44"/>
      <c r="H8" s="57" t="s">
        <v>17</v>
      </c>
      <c r="I8" s="57" t="s">
        <v>41</v>
      </c>
      <c r="J8" s="57"/>
      <c r="K8" s="59"/>
      <c r="L8" s="18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1:12" s="4" customFormat="1" ht="12.75">
      <c r="A9" s="45"/>
      <c r="B9" s="58"/>
      <c r="C9" s="21" t="s">
        <v>42</v>
      </c>
      <c r="D9" s="21" t="s">
        <v>15</v>
      </c>
      <c r="E9" s="22" t="s">
        <v>16</v>
      </c>
      <c r="F9" s="46"/>
      <c r="G9" s="45"/>
      <c r="H9" s="58"/>
      <c r="I9" s="21" t="s">
        <v>42</v>
      </c>
      <c r="J9" s="21" t="s">
        <v>15</v>
      </c>
      <c r="K9" s="22" t="s">
        <v>16</v>
      </c>
      <c r="L9" s="5"/>
    </row>
    <row r="10" spans="1:12" ht="14.25">
      <c r="A10" s="17" t="s">
        <v>42</v>
      </c>
      <c r="B10" s="25">
        <f>SUM(B11:B24)</f>
        <v>93338</v>
      </c>
      <c r="C10" s="25">
        <f>SUM(D10:E10)</f>
        <v>266493</v>
      </c>
      <c r="D10" s="25">
        <f>SUM(D11:D24)</f>
        <v>130267</v>
      </c>
      <c r="E10" s="25">
        <f>SUM(E11:E24)</f>
        <v>136226</v>
      </c>
      <c r="F10" s="46"/>
      <c r="G10" s="17" t="s">
        <v>42</v>
      </c>
      <c r="H10" s="25">
        <f>SUM(H11:H24)</f>
        <v>96896</v>
      </c>
      <c r="I10" s="25">
        <f aca="true" t="shared" si="0" ref="I10:I24">SUM(J10:K10)</f>
        <v>266358</v>
      </c>
      <c r="J10" s="25">
        <f>SUM(J11:J24)</f>
        <v>130841</v>
      </c>
      <c r="K10" s="25">
        <f>SUM(K11:K24)</f>
        <v>135517</v>
      </c>
      <c r="L10" s="7"/>
    </row>
    <row r="11" spans="1:12" ht="14.25">
      <c r="A11" s="12" t="s">
        <v>0</v>
      </c>
      <c r="B11" s="14">
        <v>20391</v>
      </c>
      <c r="C11" s="10">
        <f aca="true" t="shared" si="1" ref="C11:C24">SUM(D11:E11)</f>
        <v>57318</v>
      </c>
      <c r="D11" s="14">
        <v>28139</v>
      </c>
      <c r="E11" s="14">
        <v>29179</v>
      </c>
      <c r="F11" s="46"/>
      <c r="G11" s="12" t="s">
        <v>0</v>
      </c>
      <c r="H11" s="14">
        <v>21016</v>
      </c>
      <c r="I11" s="10">
        <f t="shared" si="0"/>
        <v>57002</v>
      </c>
      <c r="J11" s="14">
        <v>27878</v>
      </c>
      <c r="K11" s="14">
        <v>29124</v>
      </c>
      <c r="L11" s="7"/>
    </row>
    <row r="12" spans="1:12" ht="14.25">
      <c r="A12" s="12" t="s">
        <v>1</v>
      </c>
      <c r="B12" s="14">
        <v>6063</v>
      </c>
      <c r="C12" s="10">
        <f t="shared" si="1"/>
        <v>17832</v>
      </c>
      <c r="D12" s="14">
        <v>8473</v>
      </c>
      <c r="E12" s="14">
        <v>9359</v>
      </c>
      <c r="F12" s="46"/>
      <c r="G12" s="12" t="s">
        <v>1</v>
      </c>
      <c r="H12" s="14">
        <v>6458</v>
      </c>
      <c r="I12" s="10">
        <f t="shared" si="0"/>
        <v>17800</v>
      </c>
      <c r="J12" s="14">
        <v>8606</v>
      </c>
      <c r="K12" s="14">
        <v>9194</v>
      </c>
      <c r="L12" s="7"/>
    </row>
    <row r="13" spans="1:12" ht="14.25">
      <c r="A13" s="12" t="s">
        <v>2</v>
      </c>
      <c r="B13" s="14">
        <v>12458</v>
      </c>
      <c r="C13" s="10">
        <f t="shared" si="1"/>
        <v>36716</v>
      </c>
      <c r="D13" s="14">
        <v>17984</v>
      </c>
      <c r="E13" s="14">
        <v>18732</v>
      </c>
      <c r="F13" s="46"/>
      <c r="G13" s="12" t="s">
        <v>2</v>
      </c>
      <c r="H13" s="14">
        <v>12938</v>
      </c>
      <c r="I13" s="10">
        <f t="shared" si="0"/>
        <v>36868</v>
      </c>
      <c r="J13" s="14">
        <v>18185</v>
      </c>
      <c r="K13" s="14">
        <v>18683</v>
      </c>
      <c r="L13" s="7"/>
    </row>
    <row r="14" spans="1:12" ht="14.25">
      <c r="A14" s="12" t="s">
        <v>3</v>
      </c>
      <c r="B14" s="14">
        <v>18906</v>
      </c>
      <c r="C14" s="10">
        <f t="shared" si="1"/>
        <v>51238</v>
      </c>
      <c r="D14" s="14">
        <v>25302</v>
      </c>
      <c r="E14" s="14">
        <v>25936</v>
      </c>
      <c r="F14" s="46"/>
      <c r="G14" s="12" t="s">
        <v>3</v>
      </c>
      <c r="H14" s="14">
        <v>18981</v>
      </c>
      <c r="I14" s="10">
        <f t="shared" si="0"/>
        <v>50367</v>
      </c>
      <c r="J14" s="14">
        <v>25035</v>
      </c>
      <c r="K14" s="14">
        <v>25332</v>
      </c>
      <c r="L14" s="7"/>
    </row>
    <row r="15" spans="1:12" ht="14.25">
      <c r="A15" s="12" t="s">
        <v>4</v>
      </c>
      <c r="B15" s="14">
        <v>10061</v>
      </c>
      <c r="C15" s="10">
        <f t="shared" si="1"/>
        <v>27763</v>
      </c>
      <c r="D15" s="14">
        <v>13756</v>
      </c>
      <c r="E15" s="14">
        <v>14007</v>
      </c>
      <c r="F15" s="46"/>
      <c r="G15" s="12" t="s">
        <v>4</v>
      </c>
      <c r="H15" s="14">
        <v>10313</v>
      </c>
      <c r="I15" s="10">
        <f t="shared" si="0"/>
        <v>27776</v>
      </c>
      <c r="J15" s="14">
        <v>13890</v>
      </c>
      <c r="K15" s="14">
        <v>13886</v>
      </c>
      <c r="L15" s="7"/>
    </row>
    <row r="16" spans="1:12" ht="14.25">
      <c r="A16" s="12" t="s">
        <v>5</v>
      </c>
      <c r="B16" s="14">
        <v>6645</v>
      </c>
      <c r="C16" s="10">
        <f t="shared" si="1"/>
        <v>17623</v>
      </c>
      <c r="D16" s="14">
        <v>8804</v>
      </c>
      <c r="E16" s="14">
        <v>8819</v>
      </c>
      <c r="F16" s="46"/>
      <c r="G16" s="12" t="s">
        <v>5</v>
      </c>
      <c r="H16" s="14">
        <v>6686</v>
      </c>
      <c r="I16" s="10">
        <f t="shared" si="0"/>
        <v>17318</v>
      </c>
      <c r="J16" s="14">
        <v>8701</v>
      </c>
      <c r="K16" s="14">
        <v>8617</v>
      </c>
      <c r="L16" s="7"/>
    </row>
    <row r="17" spans="1:12" ht="14.25">
      <c r="A17" s="12" t="s">
        <v>6</v>
      </c>
      <c r="B17" s="14">
        <v>1340</v>
      </c>
      <c r="C17" s="10">
        <f t="shared" si="1"/>
        <v>4857</v>
      </c>
      <c r="D17" s="14">
        <v>2452</v>
      </c>
      <c r="E17" s="14">
        <v>2405</v>
      </c>
      <c r="F17" s="46"/>
      <c r="G17" s="12" t="s">
        <v>6</v>
      </c>
      <c r="H17" s="14">
        <v>1492</v>
      </c>
      <c r="I17" s="10">
        <f t="shared" si="0"/>
        <v>4767</v>
      </c>
      <c r="J17" s="14">
        <v>2287</v>
      </c>
      <c r="K17" s="14">
        <v>2480</v>
      </c>
      <c r="L17" s="7"/>
    </row>
    <row r="18" spans="1:12" ht="14.25">
      <c r="A18" s="12" t="s">
        <v>7</v>
      </c>
      <c r="B18" s="14">
        <v>1562</v>
      </c>
      <c r="C18" s="10">
        <f t="shared" si="1"/>
        <v>5168</v>
      </c>
      <c r="D18" s="14">
        <v>2448</v>
      </c>
      <c r="E18" s="14">
        <v>2720</v>
      </c>
      <c r="F18" s="46"/>
      <c r="G18" s="12" t="s">
        <v>7</v>
      </c>
      <c r="H18" s="14">
        <v>1860</v>
      </c>
      <c r="I18" s="10">
        <f t="shared" si="0"/>
        <v>5314</v>
      </c>
      <c r="J18" s="14">
        <v>2535</v>
      </c>
      <c r="K18" s="14">
        <v>2779</v>
      </c>
      <c r="L18" s="7"/>
    </row>
    <row r="19" spans="1:12" ht="14.25">
      <c r="A19" s="12" t="s">
        <v>8</v>
      </c>
      <c r="B19" s="14">
        <v>1814</v>
      </c>
      <c r="C19" s="10">
        <f t="shared" si="1"/>
        <v>5618</v>
      </c>
      <c r="D19" s="14">
        <v>2717</v>
      </c>
      <c r="E19" s="14">
        <v>2901</v>
      </c>
      <c r="F19" s="46"/>
      <c r="G19" s="12" t="s">
        <v>8</v>
      </c>
      <c r="H19" s="14">
        <v>1936</v>
      </c>
      <c r="I19" s="10">
        <f t="shared" si="0"/>
        <v>5822</v>
      </c>
      <c r="J19" s="14">
        <v>2854</v>
      </c>
      <c r="K19" s="14">
        <v>2968</v>
      </c>
      <c r="L19" s="7"/>
    </row>
    <row r="20" spans="1:12" ht="14.25">
      <c r="A20" s="12" t="s">
        <v>9</v>
      </c>
      <c r="B20" s="14">
        <v>4913</v>
      </c>
      <c r="C20" s="10">
        <f t="shared" si="1"/>
        <v>14868</v>
      </c>
      <c r="D20" s="14">
        <v>7133</v>
      </c>
      <c r="E20" s="14">
        <v>7735</v>
      </c>
      <c r="F20" s="46"/>
      <c r="G20" s="12" t="s">
        <v>9</v>
      </c>
      <c r="H20" s="14">
        <v>5191</v>
      </c>
      <c r="I20" s="10">
        <f t="shared" si="0"/>
        <v>15116</v>
      </c>
      <c r="J20" s="14">
        <v>7330</v>
      </c>
      <c r="K20" s="14">
        <v>7786</v>
      </c>
      <c r="L20" s="7"/>
    </row>
    <row r="21" spans="1:12" ht="14.25">
      <c r="A21" s="12" t="s">
        <v>10</v>
      </c>
      <c r="B21" s="14">
        <v>3209</v>
      </c>
      <c r="C21" s="10">
        <f t="shared" si="1"/>
        <v>9162</v>
      </c>
      <c r="D21" s="14">
        <v>4425</v>
      </c>
      <c r="E21" s="14">
        <v>4737</v>
      </c>
      <c r="F21" s="46"/>
      <c r="G21" s="12" t="s">
        <v>10</v>
      </c>
      <c r="H21" s="14">
        <v>3372</v>
      </c>
      <c r="I21" s="10">
        <f t="shared" si="0"/>
        <v>9367</v>
      </c>
      <c r="J21" s="14">
        <v>4560</v>
      </c>
      <c r="K21" s="14">
        <v>4807</v>
      </c>
      <c r="L21" s="7"/>
    </row>
    <row r="22" spans="1:12" ht="14.25">
      <c r="A22" s="12" t="s">
        <v>11</v>
      </c>
      <c r="B22" s="14">
        <v>2131</v>
      </c>
      <c r="C22" s="10">
        <f t="shared" si="1"/>
        <v>5855</v>
      </c>
      <c r="D22" s="14">
        <v>2746</v>
      </c>
      <c r="E22" s="14">
        <v>3109</v>
      </c>
      <c r="F22" s="46"/>
      <c r="G22" s="12" t="s">
        <v>11</v>
      </c>
      <c r="H22" s="14">
        <v>2224</v>
      </c>
      <c r="I22" s="10">
        <f t="shared" si="0"/>
        <v>5867</v>
      </c>
      <c r="J22" s="14">
        <v>2792</v>
      </c>
      <c r="K22" s="14">
        <v>3075</v>
      </c>
      <c r="L22" s="7"/>
    </row>
    <row r="23" spans="1:12" ht="14.25">
      <c r="A23" s="12" t="s">
        <v>12</v>
      </c>
      <c r="B23" s="14">
        <v>0</v>
      </c>
      <c r="C23" s="10">
        <f t="shared" si="1"/>
        <v>0</v>
      </c>
      <c r="D23" s="14">
        <v>0</v>
      </c>
      <c r="E23" s="14">
        <v>0</v>
      </c>
      <c r="F23" s="46"/>
      <c r="G23" s="12" t="s">
        <v>12</v>
      </c>
      <c r="H23" s="14">
        <v>0</v>
      </c>
      <c r="I23" s="10">
        <f t="shared" si="0"/>
        <v>0</v>
      </c>
      <c r="J23" s="14">
        <v>0</v>
      </c>
      <c r="K23" s="14">
        <v>0</v>
      </c>
      <c r="L23" s="7"/>
    </row>
    <row r="24" spans="1:12" ht="15" thickBot="1">
      <c r="A24" s="15" t="s">
        <v>13</v>
      </c>
      <c r="B24" s="16">
        <v>3845</v>
      </c>
      <c r="C24" s="11">
        <f t="shared" si="1"/>
        <v>12475</v>
      </c>
      <c r="D24" s="16">
        <v>5888</v>
      </c>
      <c r="E24" s="16">
        <v>6587</v>
      </c>
      <c r="F24" s="46"/>
      <c r="G24" s="15" t="s">
        <v>13</v>
      </c>
      <c r="H24" s="16">
        <v>4429</v>
      </c>
      <c r="I24" s="11">
        <f t="shared" si="0"/>
        <v>12974</v>
      </c>
      <c r="J24" s="16">
        <v>6188</v>
      </c>
      <c r="K24" s="16">
        <v>6786</v>
      </c>
      <c r="L24" s="7"/>
    </row>
    <row r="25" spans="1:12" s="4" customFormat="1" ht="12.75">
      <c r="A25" s="47" t="s">
        <v>43</v>
      </c>
      <c r="B25" s="48"/>
      <c r="C25" s="48"/>
      <c r="D25" s="48"/>
      <c r="E25" s="48"/>
      <c r="F25" s="46"/>
      <c r="G25" s="47" t="s">
        <v>44</v>
      </c>
      <c r="H25" s="48"/>
      <c r="I25" s="48"/>
      <c r="J25" s="48"/>
      <c r="K25" s="48"/>
      <c r="L25" s="9"/>
    </row>
    <row r="26" spans="1:11" ht="12.75">
      <c r="A26" s="26" t="s">
        <v>74</v>
      </c>
      <c r="B26" s="42" t="s">
        <v>58</v>
      </c>
      <c r="C26" s="24"/>
      <c r="D26" s="24"/>
      <c r="E26" s="24"/>
      <c r="F26" s="46"/>
      <c r="G26" s="49" t="str">
        <f>CONCATENATE(A26,B26)</f>
        <v>平成16年2月1日現在</v>
      </c>
      <c r="H26" s="46"/>
      <c r="I26" s="46"/>
      <c r="J26" s="46"/>
      <c r="K26" s="46"/>
    </row>
    <row r="27" spans="1:13" ht="12.75">
      <c r="A27" s="50"/>
      <c r="B27" s="50"/>
      <c r="C27" s="50"/>
      <c r="D27" s="50"/>
      <c r="E27" s="50"/>
      <c r="F27" s="46"/>
      <c r="G27" s="50"/>
      <c r="H27" s="50"/>
      <c r="I27" s="50"/>
      <c r="J27" s="50"/>
      <c r="K27" s="50"/>
      <c r="M27" s="2"/>
    </row>
    <row r="28" spans="1:13" ht="12.7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M28" s="3"/>
    </row>
    <row r="29" spans="1:13" ht="12.7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M29" s="3"/>
    </row>
    <row r="30" spans="1:13" ht="12.7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M30" s="3"/>
    </row>
    <row r="31" spans="1:13" ht="12.7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M31" s="3"/>
    </row>
    <row r="32" spans="1:13" ht="12.7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M32" s="3"/>
    </row>
    <row r="33" spans="1:13" ht="12.7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M33" s="3"/>
    </row>
    <row r="34" ht="12.75">
      <c r="M34" s="3"/>
    </row>
    <row r="35" ht="12.75">
      <c r="M35" s="3"/>
    </row>
    <row r="36" ht="12.75">
      <c r="M36" s="3"/>
    </row>
    <row r="37" ht="12.75">
      <c r="M37" s="3"/>
    </row>
    <row r="38" ht="12.75">
      <c r="M38" s="3"/>
    </row>
    <row r="39" ht="12.75">
      <c r="M39" s="3"/>
    </row>
    <row r="40" ht="12.75">
      <c r="M40" s="3"/>
    </row>
    <row r="41" ht="12.75">
      <c r="M41" s="3"/>
    </row>
    <row r="42" ht="30" customHeight="1">
      <c r="M42" s="3"/>
    </row>
  </sheetData>
  <sheetProtection password="CC3D" sheet="1" objects="1" scenarios="1"/>
  <mergeCells count="27">
    <mergeCell ref="A28:K33"/>
    <mergeCell ref="A8:A9"/>
    <mergeCell ref="G8:G9"/>
    <mergeCell ref="F1:F27"/>
    <mergeCell ref="G25:K25"/>
    <mergeCell ref="G26:K26"/>
    <mergeCell ref="A25:E25"/>
    <mergeCell ref="A27:E27"/>
    <mergeCell ref="G27:K27"/>
    <mergeCell ref="A6:E6"/>
    <mergeCell ref="G6:K6"/>
    <mergeCell ref="A7:E7"/>
    <mergeCell ref="G7:K7"/>
    <mergeCell ref="B8:B9"/>
    <mergeCell ref="H8:H9"/>
    <mergeCell ref="I8:K8"/>
    <mergeCell ref="C8:E8"/>
    <mergeCell ref="G5:K5"/>
    <mergeCell ref="G1:K1"/>
    <mergeCell ref="A5:E5"/>
    <mergeCell ref="A4:E4"/>
    <mergeCell ref="A2:E2"/>
    <mergeCell ref="A1:E1"/>
    <mergeCell ref="J2:K2"/>
    <mergeCell ref="A3:E3"/>
    <mergeCell ref="G3:K3"/>
    <mergeCell ref="G4:K4"/>
  </mergeCells>
  <printOptions/>
  <pageMargins left="0.3937007874015748" right="0" top="0.984251968503937" bottom="0.984251968503937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2"/>
  <sheetViews>
    <sheetView zoomScale="85" zoomScaleNormal="85" workbookViewId="0" topLeftCell="A1">
      <selection activeCell="A1" sqref="A1:E1"/>
    </sheetView>
  </sheetViews>
  <sheetFormatPr defaultColWidth="9.00390625" defaultRowHeight="13.5"/>
  <cols>
    <col min="1" max="5" width="9.75390625" style="6" customWidth="1"/>
    <col min="6" max="6" width="3.50390625" style="6" customWidth="1"/>
    <col min="7" max="11" width="9.75390625" style="6" customWidth="1"/>
    <col min="12" max="12" width="8.875" style="8" customWidth="1"/>
    <col min="13" max="25" width="5.50390625" style="1" customWidth="1"/>
  </cols>
  <sheetData>
    <row r="1" spans="1:11" ht="15.75">
      <c r="A1" s="60" t="s">
        <v>71</v>
      </c>
      <c r="B1" s="52"/>
      <c r="C1" s="52"/>
      <c r="D1" s="52"/>
      <c r="E1" s="52"/>
      <c r="F1" s="43"/>
      <c r="G1" s="60" t="s">
        <v>14</v>
      </c>
      <c r="H1" s="61"/>
      <c r="I1" s="61"/>
      <c r="J1" s="61"/>
      <c r="K1" s="61"/>
    </row>
    <row r="2" spans="1:11" ht="12.75" customHeight="1">
      <c r="A2" s="62"/>
      <c r="B2" s="62"/>
      <c r="C2" s="62"/>
      <c r="D2" s="62"/>
      <c r="E2" s="62"/>
      <c r="F2" s="46"/>
      <c r="G2" s="23"/>
      <c r="H2" s="23"/>
      <c r="I2" s="23"/>
      <c r="J2" s="65"/>
      <c r="K2" s="65"/>
    </row>
    <row r="3" spans="1:11" ht="12.75">
      <c r="A3" s="63" t="s">
        <v>34</v>
      </c>
      <c r="B3" s="64"/>
      <c r="C3" s="64"/>
      <c r="D3" s="64"/>
      <c r="E3" s="64"/>
      <c r="F3" s="46"/>
      <c r="G3" s="66" t="s">
        <v>35</v>
      </c>
      <c r="H3" s="66"/>
      <c r="I3" s="66"/>
      <c r="J3" s="66"/>
      <c r="K3" s="66"/>
    </row>
    <row r="4" spans="1:11" ht="12.75">
      <c r="A4" s="63" t="s">
        <v>36</v>
      </c>
      <c r="B4" s="64"/>
      <c r="C4" s="64"/>
      <c r="D4" s="64"/>
      <c r="E4" s="64"/>
      <c r="F4" s="46"/>
      <c r="G4" s="67" t="s">
        <v>37</v>
      </c>
      <c r="H4" s="67"/>
      <c r="I4" s="67"/>
      <c r="J4" s="67"/>
      <c r="K4" s="67"/>
    </row>
    <row r="5" spans="1:11" ht="12.75">
      <c r="A5" s="62" t="s">
        <v>38</v>
      </c>
      <c r="B5" s="51"/>
      <c r="C5" s="51"/>
      <c r="D5" s="51"/>
      <c r="E5" s="51"/>
      <c r="F5" s="46"/>
      <c r="G5" s="53" t="s">
        <v>39</v>
      </c>
      <c r="H5" s="53"/>
      <c r="I5" s="53"/>
      <c r="J5" s="53"/>
      <c r="K5" s="53"/>
    </row>
    <row r="6" spans="1:11" ht="12.75">
      <c r="A6" s="51" t="s">
        <v>40</v>
      </c>
      <c r="B6" s="52"/>
      <c r="C6" s="52"/>
      <c r="D6" s="52"/>
      <c r="E6" s="52"/>
      <c r="F6" s="46"/>
      <c r="G6" s="53"/>
      <c r="H6" s="53"/>
      <c r="I6" s="53"/>
      <c r="J6" s="53"/>
      <c r="K6" s="53"/>
    </row>
    <row r="7" spans="1:11" ht="13.5" thickBot="1">
      <c r="A7" s="54"/>
      <c r="B7" s="55"/>
      <c r="C7" s="55"/>
      <c r="D7" s="55"/>
      <c r="E7" s="55"/>
      <c r="F7" s="46"/>
      <c r="G7" s="56"/>
      <c r="H7" s="56"/>
      <c r="I7" s="56"/>
      <c r="J7" s="56"/>
      <c r="K7" s="56"/>
    </row>
    <row r="8" spans="1:25" s="20" customFormat="1" ht="12.75">
      <c r="A8" s="44"/>
      <c r="B8" s="57" t="s">
        <v>17</v>
      </c>
      <c r="C8" s="57" t="s">
        <v>41</v>
      </c>
      <c r="D8" s="57"/>
      <c r="E8" s="59"/>
      <c r="F8" s="46"/>
      <c r="G8" s="44"/>
      <c r="H8" s="57" t="s">
        <v>17</v>
      </c>
      <c r="I8" s="57" t="s">
        <v>41</v>
      </c>
      <c r="J8" s="57"/>
      <c r="K8" s="59"/>
      <c r="L8" s="18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1:12" s="4" customFormat="1" ht="12.75">
      <c r="A9" s="45"/>
      <c r="B9" s="58"/>
      <c r="C9" s="21" t="s">
        <v>42</v>
      </c>
      <c r="D9" s="21" t="s">
        <v>15</v>
      </c>
      <c r="E9" s="22" t="s">
        <v>16</v>
      </c>
      <c r="F9" s="46"/>
      <c r="G9" s="45"/>
      <c r="H9" s="58"/>
      <c r="I9" s="21" t="s">
        <v>42</v>
      </c>
      <c r="J9" s="21" t="s">
        <v>15</v>
      </c>
      <c r="K9" s="22" t="s">
        <v>16</v>
      </c>
      <c r="L9" s="5"/>
    </row>
    <row r="10" spans="1:12" ht="14.25">
      <c r="A10" s="17" t="s">
        <v>42</v>
      </c>
      <c r="B10" s="25">
        <f>SUM(B11:B24)</f>
        <v>93410</v>
      </c>
      <c r="C10" s="25">
        <f aca="true" t="shared" si="0" ref="C10:C24">SUM(D10:E10)</f>
        <v>266559</v>
      </c>
      <c r="D10" s="25">
        <f>SUM(D11:D24)</f>
        <v>130323</v>
      </c>
      <c r="E10" s="25">
        <f>SUM(E11:E24)</f>
        <v>136236</v>
      </c>
      <c r="F10" s="46"/>
      <c r="G10" s="17" t="s">
        <v>42</v>
      </c>
      <c r="H10" s="25">
        <f>SUM(H11:H24)</f>
        <v>96941</v>
      </c>
      <c r="I10" s="25">
        <f aca="true" t="shared" si="1" ref="I10:I24">SUM(J10:K10)</f>
        <v>266386</v>
      </c>
      <c r="J10" s="25">
        <f>SUM(J11:J24)</f>
        <v>130890</v>
      </c>
      <c r="K10" s="25">
        <f>SUM(K11:K24)</f>
        <v>135496</v>
      </c>
      <c r="L10" s="7"/>
    </row>
    <row r="11" spans="1:12" ht="14.25">
      <c r="A11" s="12" t="s">
        <v>0</v>
      </c>
      <c r="B11" s="14">
        <v>20396</v>
      </c>
      <c r="C11" s="10">
        <f t="shared" si="0"/>
        <v>57339</v>
      </c>
      <c r="D11" s="14">
        <v>28161</v>
      </c>
      <c r="E11" s="14">
        <v>29178</v>
      </c>
      <c r="F11" s="46"/>
      <c r="G11" s="12" t="s">
        <v>0</v>
      </c>
      <c r="H11" s="14">
        <v>21015</v>
      </c>
      <c r="I11" s="10">
        <f t="shared" si="1"/>
        <v>57018</v>
      </c>
      <c r="J11" s="14">
        <v>27899</v>
      </c>
      <c r="K11" s="14">
        <v>29119</v>
      </c>
      <c r="L11" s="7"/>
    </row>
    <row r="12" spans="1:12" ht="14.25">
      <c r="A12" s="12" t="s">
        <v>1</v>
      </c>
      <c r="B12" s="14">
        <v>6069</v>
      </c>
      <c r="C12" s="10">
        <f t="shared" si="0"/>
        <v>17834</v>
      </c>
      <c r="D12" s="14">
        <v>8468</v>
      </c>
      <c r="E12" s="14">
        <v>9366</v>
      </c>
      <c r="F12" s="46"/>
      <c r="G12" s="12" t="s">
        <v>1</v>
      </c>
      <c r="H12" s="14">
        <v>6463</v>
      </c>
      <c r="I12" s="10">
        <f t="shared" si="1"/>
        <v>17800</v>
      </c>
      <c r="J12" s="14">
        <v>8600</v>
      </c>
      <c r="K12" s="14">
        <v>9200</v>
      </c>
      <c r="L12" s="7"/>
    </row>
    <row r="13" spans="1:12" ht="14.25">
      <c r="A13" s="12" t="s">
        <v>2</v>
      </c>
      <c r="B13" s="14">
        <v>12484</v>
      </c>
      <c r="C13" s="10">
        <f t="shared" si="0"/>
        <v>36737</v>
      </c>
      <c r="D13" s="14">
        <v>17989</v>
      </c>
      <c r="E13" s="14">
        <v>18748</v>
      </c>
      <c r="F13" s="46"/>
      <c r="G13" s="12" t="s">
        <v>2</v>
      </c>
      <c r="H13" s="14">
        <v>12960</v>
      </c>
      <c r="I13" s="10">
        <f t="shared" si="1"/>
        <v>36885</v>
      </c>
      <c r="J13" s="14">
        <v>18189</v>
      </c>
      <c r="K13" s="14">
        <v>18696</v>
      </c>
      <c r="L13" s="7"/>
    </row>
    <row r="14" spans="1:12" ht="14.25">
      <c r="A14" s="12" t="s">
        <v>3</v>
      </c>
      <c r="B14" s="14">
        <v>18906</v>
      </c>
      <c r="C14" s="10">
        <f t="shared" si="0"/>
        <v>51241</v>
      </c>
      <c r="D14" s="14">
        <v>25325</v>
      </c>
      <c r="E14" s="14">
        <v>25916</v>
      </c>
      <c r="F14" s="46"/>
      <c r="G14" s="12" t="s">
        <v>3</v>
      </c>
      <c r="H14" s="14">
        <v>18973</v>
      </c>
      <c r="I14" s="10">
        <f t="shared" si="1"/>
        <v>50353</v>
      </c>
      <c r="J14" s="14">
        <v>25053</v>
      </c>
      <c r="K14" s="14">
        <v>25300</v>
      </c>
      <c r="L14" s="7"/>
    </row>
    <row r="15" spans="1:12" ht="14.25">
      <c r="A15" s="12" t="s">
        <v>4</v>
      </c>
      <c r="B15" s="14">
        <v>10059</v>
      </c>
      <c r="C15" s="10">
        <f t="shared" si="0"/>
        <v>27767</v>
      </c>
      <c r="D15" s="14">
        <v>13753</v>
      </c>
      <c r="E15" s="14">
        <v>14014</v>
      </c>
      <c r="F15" s="46"/>
      <c r="G15" s="12" t="s">
        <v>4</v>
      </c>
      <c r="H15" s="14">
        <v>10314</v>
      </c>
      <c r="I15" s="10">
        <f t="shared" si="1"/>
        <v>27782</v>
      </c>
      <c r="J15" s="14">
        <v>13890</v>
      </c>
      <c r="K15" s="14">
        <v>13892</v>
      </c>
      <c r="L15" s="7"/>
    </row>
    <row r="16" spans="1:12" ht="14.25">
      <c r="A16" s="12" t="s">
        <v>5</v>
      </c>
      <c r="B16" s="14">
        <v>6661</v>
      </c>
      <c r="C16" s="10">
        <f t="shared" si="0"/>
        <v>17641</v>
      </c>
      <c r="D16" s="14">
        <v>8811</v>
      </c>
      <c r="E16" s="14">
        <v>8830</v>
      </c>
      <c r="F16" s="46"/>
      <c r="G16" s="12" t="s">
        <v>5</v>
      </c>
      <c r="H16" s="14">
        <v>6696</v>
      </c>
      <c r="I16" s="10">
        <f t="shared" si="1"/>
        <v>17327</v>
      </c>
      <c r="J16" s="14">
        <v>8706</v>
      </c>
      <c r="K16" s="14">
        <v>8621</v>
      </c>
      <c r="L16" s="7"/>
    </row>
    <row r="17" spans="1:12" ht="14.25">
      <c r="A17" s="12" t="s">
        <v>6</v>
      </c>
      <c r="B17" s="14">
        <v>1338</v>
      </c>
      <c r="C17" s="10">
        <f t="shared" si="0"/>
        <v>4848</v>
      </c>
      <c r="D17" s="14">
        <v>2444</v>
      </c>
      <c r="E17" s="14">
        <v>2404</v>
      </c>
      <c r="F17" s="46"/>
      <c r="G17" s="12" t="s">
        <v>6</v>
      </c>
      <c r="H17" s="14">
        <v>1490</v>
      </c>
      <c r="I17" s="10">
        <f t="shared" si="1"/>
        <v>4758</v>
      </c>
      <c r="J17" s="14">
        <v>2279</v>
      </c>
      <c r="K17" s="14">
        <v>2479</v>
      </c>
      <c r="L17" s="7"/>
    </row>
    <row r="18" spans="1:12" ht="14.25">
      <c r="A18" s="12" t="s">
        <v>7</v>
      </c>
      <c r="B18" s="14">
        <v>1562</v>
      </c>
      <c r="C18" s="10">
        <f t="shared" si="0"/>
        <v>5159</v>
      </c>
      <c r="D18" s="14">
        <v>2447</v>
      </c>
      <c r="E18" s="14">
        <v>2712</v>
      </c>
      <c r="F18" s="46"/>
      <c r="G18" s="12" t="s">
        <v>7</v>
      </c>
      <c r="H18" s="14">
        <v>1860</v>
      </c>
      <c r="I18" s="10">
        <f t="shared" si="1"/>
        <v>5306</v>
      </c>
      <c r="J18" s="14">
        <v>2534</v>
      </c>
      <c r="K18" s="14">
        <v>2772</v>
      </c>
      <c r="L18" s="7"/>
    </row>
    <row r="19" spans="1:12" ht="14.25">
      <c r="A19" s="12" t="s">
        <v>8</v>
      </c>
      <c r="B19" s="14">
        <v>1819</v>
      </c>
      <c r="C19" s="10">
        <f t="shared" si="0"/>
        <v>5630</v>
      </c>
      <c r="D19" s="14">
        <v>2725</v>
      </c>
      <c r="E19" s="14">
        <v>2905</v>
      </c>
      <c r="F19" s="46"/>
      <c r="G19" s="12" t="s">
        <v>8</v>
      </c>
      <c r="H19" s="14">
        <v>1941</v>
      </c>
      <c r="I19" s="10">
        <f t="shared" si="1"/>
        <v>5834</v>
      </c>
      <c r="J19" s="14">
        <v>2862</v>
      </c>
      <c r="K19" s="14">
        <v>2972</v>
      </c>
      <c r="L19" s="7"/>
    </row>
    <row r="20" spans="1:12" ht="14.25">
      <c r="A20" s="12" t="s">
        <v>9</v>
      </c>
      <c r="B20" s="14">
        <v>4925</v>
      </c>
      <c r="C20" s="10">
        <f t="shared" si="0"/>
        <v>14881</v>
      </c>
      <c r="D20" s="14">
        <v>7142</v>
      </c>
      <c r="E20" s="14">
        <v>7739</v>
      </c>
      <c r="F20" s="46"/>
      <c r="G20" s="12" t="s">
        <v>9</v>
      </c>
      <c r="H20" s="14">
        <v>5203</v>
      </c>
      <c r="I20" s="10">
        <f t="shared" si="1"/>
        <v>15129</v>
      </c>
      <c r="J20" s="14">
        <v>7339</v>
      </c>
      <c r="K20" s="14">
        <v>7790</v>
      </c>
      <c r="L20" s="7"/>
    </row>
    <row r="21" spans="1:12" ht="14.25">
      <c r="A21" s="12" t="s">
        <v>10</v>
      </c>
      <c r="B21" s="14">
        <v>3209</v>
      </c>
      <c r="C21" s="10">
        <f t="shared" si="0"/>
        <v>9154</v>
      </c>
      <c r="D21" s="14">
        <v>4421</v>
      </c>
      <c r="E21" s="14">
        <v>4733</v>
      </c>
      <c r="F21" s="46"/>
      <c r="G21" s="12" t="s">
        <v>10</v>
      </c>
      <c r="H21" s="14">
        <v>3373</v>
      </c>
      <c r="I21" s="10">
        <f t="shared" si="1"/>
        <v>9361</v>
      </c>
      <c r="J21" s="14">
        <v>4556</v>
      </c>
      <c r="K21" s="14">
        <v>4805</v>
      </c>
      <c r="L21" s="7"/>
    </row>
    <row r="22" spans="1:12" ht="14.25">
      <c r="A22" s="12" t="s">
        <v>11</v>
      </c>
      <c r="B22" s="14">
        <v>2134</v>
      </c>
      <c r="C22" s="10">
        <f t="shared" si="0"/>
        <v>5867</v>
      </c>
      <c r="D22" s="14">
        <v>2756</v>
      </c>
      <c r="E22" s="14">
        <v>3111</v>
      </c>
      <c r="F22" s="46"/>
      <c r="G22" s="12" t="s">
        <v>11</v>
      </c>
      <c r="H22" s="14">
        <v>2226</v>
      </c>
      <c r="I22" s="10">
        <f t="shared" si="1"/>
        <v>5878</v>
      </c>
      <c r="J22" s="14">
        <v>2802</v>
      </c>
      <c r="K22" s="14">
        <v>3076</v>
      </c>
      <c r="L22" s="7"/>
    </row>
    <row r="23" spans="1:12" ht="14.25">
      <c r="A23" s="12" t="s">
        <v>12</v>
      </c>
      <c r="B23" s="14" t="s">
        <v>75</v>
      </c>
      <c r="C23" s="10">
        <f t="shared" si="0"/>
        <v>0</v>
      </c>
      <c r="D23" s="14" t="s">
        <v>75</v>
      </c>
      <c r="E23" s="14" t="s">
        <v>75</v>
      </c>
      <c r="F23" s="46"/>
      <c r="G23" s="12" t="s">
        <v>12</v>
      </c>
      <c r="H23" s="14" t="s">
        <v>75</v>
      </c>
      <c r="I23" s="10">
        <f t="shared" si="1"/>
        <v>0</v>
      </c>
      <c r="J23" s="14" t="s">
        <v>75</v>
      </c>
      <c r="K23" s="14" t="s">
        <v>75</v>
      </c>
      <c r="L23" s="7"/>
    </row>
    <row r="24" spans="1:12" ht="15" thickBot="1">
      <c r="A24" s="15" t="s">
        <v>13</v>
      </c>
      <c r="B24" s="16">
        <v>3848</v>
      </c>
      <c r="C24" s="11">
        <f t="shared" si="0"/>
        <v>12461</v>
      </c>
      <c r="D24" s="16">
        <v>5881</v>
      </c>
      <c r="E24" s="16">
        <v>6580</v>
      </c>
      <c r="F24" s="46"/>
      <c r="G24" s="15" t="s">
        <v>13</v>
      </c>
      <c r="H24" s="16">
        <v>4427</v>
      </c>
      <c r="I24" s="11">
        <f t="shared" si="1"/>
        <v>12955</v>
      </c>
      <c r="J24" s="16">
        <v>6181</v>
      </c>
      <c r="K24" s="16">
        <v>6774</v>
      </c>
      <c r="L24" s="7"/>
    </row>
    <row r="25" spans="1:12" s="4" customFormat="1" ht="12.75">
      <c r="A25" s="47" t="s">
        <v>43</v>
      </c>
      <c r="B25" s="48"/>
      <c r="C25" s="48"/>
      <c r="D25" s="48"/>
      <c r="E25" s="48"/>
      <c r="F25" s="46"/>
      <c r="G25" s="47" t="s">
        <v>44</v>
      </c>
      <c r="H25" s="48"/>
      <c r="I25" s="48"/>
      <c r="J25" s="48"/>
      <c r="K25" s="48"/>
      <c r="L25" s="9"/>
    </row>
    <row r="26" spans="1:11" ht="12.75">
      <c r="A26" s="26" t="s">
        <v>74</v>
      </c>
      <c r="B26" s="42" t="s">
        <v>59</v>
      </c>
      <c r="C26" s="24"/>
      <c r="D26" s="24"/>
      <c r="E26" s="24"/>
      <c r="F26" s="46"/>
      <c r="G26" s="49" t="str">
        <f>CONCATENATE(A26,B26)</f>
        <v>平成16年3月1日現在</v>
      </c>
      <c r="H26" s="46"/>
      <c r="I26" s="46"/>
      <c r="J26" s="46"/>
      <c r="K26" s="46"/>
    </row>
    <row r="27" spans="1:13" ht="12.75">
      <c r="A27" s="50"/>
      <c r="B27" s="50"/>
      <c r="C27" s="50"/>
      <c r="D27" s="50"/>
      <c r="E27" s="50"/>
      <c r="F27" s="46"/>
      <c r="G27" s="50"/>
      <c r="H27" s="50"/>
      <c r="I27" s="50"/>
      <c r="J27" s="50"/>
      <c r="K27" s="50"/>
      <c r="M27" s="2"/>
    </row>
    <row r="28" spans="1:13" ht="12.7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M28" s="3"/>
    </row>
    <row r="29" spans="1:13" ht="12.7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M29" s="3"/>
    </row>
    <row r="30" spans="1:13" ht="12.7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M30" s="3"/>
    </row>
    <row r="31" spans="1:13" ht="12.7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M31" s="3"/>
    </row>
    <row r="32" spans="1:13" ht="12.7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M32" s="3"/>
    </row>
    <row r="33" spans="1:13" ht="12.7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M33" s="3"/>
    </row>
    <row r="34" ht="12.75">
      <c r="M34" s="3"/>
    </row>
    <row r="35" ht="12.75">
      <c r="M35" s="3"/>
    </row>
    <row r="36" ht="12.75">
      <c r="M36" s="3"/>
    </row>
    <row r="37" ht="12.75">
      <c r="M37" s="3"/>
    </row>
    <row r="38" ht="12.75">
      <c r="M38" s="3"/>
    </row>
    <row r="39" ht="12.75">
      <c r="M39" s="3"/>
    </row>
    <row r="40" ht="12.75">
      <c r="M40" s="3"/>
    </row>
    <row r="41" ht="12.75">
      <c r="M41" s="3"/>
    </row>
    <row r="42" ht="30" customHeight="1">
      <c r="M42" s="3"/>
    </row>
  </sheetData>
  <sheetProtection password="CC3D" sheet="1" objects="1" scenarios="1"/>
  <mergeCells count="27">
    <mergeCell ref="G5:K5"/>
    <mergeCell ref="G1:K1"/>
    <mergeCell ref="A5:E5"/>
    <mergeCell ref="A4:E4"/>
    <mergeCell ref="A2:E2"/>
    <mergeCell ref="A1:E1"/>
    <mergeCell ref="J2:K2"/>
    <mergeCell ref="A3:E3"/>
    <mergeCell ref="G3:K3"/>
    <mergeCell ref="G4:K4"/>
    <mergeCell ref="G6:K6"/>
    <mergeCell ref="A7:E7"/>
    <mergeCell ref="G7:K7"/>
    <mergeCell ref="B8:B9"/>
    <mergeCell ref="H8:H9"/>
    <mergeCell ref="I8:K8"/>
    <mergeCell ref="C8:E8"/>
    <mergeCell ref="A28:K33"/>
    <mergeCell ref="A8:A9"/>
    <mergeCell ref="G8:G9"/>
    <mergeCell ref="F1:F27"/>
    <mergeCell ref="G25:K25"/>
    <mergeCell ref="G26:K26"/>
    <mergeCell ref="A25:E25"/>
    <mergeCell ref="A27:E27"/>
    <mergeCell ref="G27:K27"/>
    <mergeCell ref="A6:E6"/>
  </mergeCells>
  <printOptions/>
  <pageMargins left="0.3937007874015748" right="0" top="0.984251968503937" bottom="0.984251968503937" header="0.5118110236220472" footer="0.5118110236220472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2"/>
  <sheetViews>
    <sheetView zoomScale="85" zoomScaleNormal="85" workbookViewId="0" topLeftCell="A1">
      <selection activeCell="A1" sqref="A1:E1"/>
    </sheetView>
  </sheetViews>
  <sheetFormatPr defaultColWidth="9.00390625" defaultRowHeight="13.5"/>
  <cols>
    <col min="1" max="5" width="9.75390625" style="6" customWidth="1"/>
    <col min="6" max="6" width="3.50390625" style="6" customWidth="1"/>
    <col min="7" max="11" width="9.75390625" style="6" customWidth="1"/>
    <col min="12" max="12" width="8.875" style="8" customWidth="1"/>
    <col min="13" max="25" width="5.50390625" style="1" customWidth="1"/>
  </cols>
  <sheetData>
    <row r="1" spans="1:11" ht="15.75">
      <c r="A1" s="60" t="s">
        <v>69</v>
      </c>
      <c r="B1" s="52"/>
      <c r="C1" s="52"/>
      <c r="D1" s="52"/>
      <c r="E1" s="52"/>
      <c r="F1" s="43"/>
      <c r="G1" s="60" t="s">
        <v>14</v>
      </c>
      <c r="H1" s="61"/>
      <c r="I1" s="61"/>
      <c r="J1" s="61"/>
      <c r="K1" s="61"/>
    </row>
    <row r="2" spans="1:11" ht="12.75" customHeight="1">
      <c r="A2" s="62"/>
      <c r="B2" s="62"/>
      <c r="C2" s="62"/>
      <c r="D2" s="62"/>
      <c r="E2" s="62"/>
      <c r="F2" s="46"/>
      <c r="G2" s="23"/>
      <c r="H2" s="23"/>
      <c r="I2" s="23"/>
      <c r="J2" s="65"/>
      <c r="K2" s="65"/>
    </row>
    <row r="3" spans="1:11" ht="12.75">
      <c r="A3" s="63" t="s">
        <v>34</v>
      </c>
      <c r="B3" s="64"/>
      <c r="C3" s="64"/>
      <c r="D3" s="64"/>
      <c r="E3" s="64"/>
      <c r="F3" s="46"/>
      <c r="G3" s="66" t="s">
        <v>35</v>
      </c>
      <c r="H3" s="66"/>
      <c r="I3" s="66"/>
      <c r="J3" s="66"/>
      <c r="K3" s="66"/>
    </row>
    <row r="4" spans="1:11" ht="12.75">
      <c r="A4" s="63" t="s">
        <v>36</v>
      </c>
      <c r="B4" s="64"/>
      <c r="C4" s="64"/>
      <c r="D4" s="64"/>
      <c r="E4" s="64"/>
      <c r="F4" s="46"/>
      <c r="G4" s="67" t="s">
        <v>37</v>
      </c>
      <c r="H4" s="67"/>
      <c r="I4" s="67"/>
      <c r="J4" s="67"/>
      <c r="K4" s="67"/>
    </row>
    <row r="5" spans="1:11" ht="12.75">
      <c r="A5" s="62" t="s">
        <v>38</v>
      </c>
      <c r="B5" s="51"/>
      <c r="C5" s="51"/>
      <c r="D5" s="51"/>
      <c r="E5" s="51"/>
      <c r="F5" s="46"/>
      <c r="G5" s="53" t="s">
        <v>39</v>
      </c>
      <c r="H5" s="53"/>
      <c r="I5" s="53"/>
      <c r="J5" s="53"/>
      <c r="K5" s="53"/>
    </row>
    <row r="6" spans="1:11" ht="12.75">
      <c r="A6" s="51" t="s">
        <v>40</v>
      </c>
      <c r="B6" s="52"/>
      <c r="C6" s="52"/>
      <c r="D6" s="52"/>
      <c r="E6" s="52"/>
      <c r="F6" s="46"/>
      <c r="G6" s="53"/>
      <c r="H6" s="53"/>
      <c r="I6" s="53"/>
      <c r="J6" s="53"/>
      <c r="K6" s="53"/>
    </row>
    <row r="7" spans="1:11" ht="13.5" thickBot="1">
      <c r="A7" s="54"/>
      <c r="B7" s="55"/>
      <c r="C7" s="55"/>
      <c r="D7" s="55"/>
      <c r="E7" s="55"/>
      <c r="F7" s="46"/>
      <c r="G7" s="56"/>
      <c r="H7" s="56"/>
      <c r="I7" s="56"/>
      <c r="J7" s="56"/>
      <c r="K7" s="56"/>
    </row>
    <row r="8" spans="1:25" s="20" customFormat="1" ht="12.75">
      <c r="A8" s="44"/>
      <c r="B8" s="57" t="s">
        <v>17</v>
      </c>
      <c r="C8" s="57" t="s">
        <v>41</v>
      </c>
      <c r="D8" s="57"/>
      <c r="E8" s="59"/>
      <c r="F8" s="46"/>
      <c r="G8" s="44"/>
      <c r="H8" s="57" t="s">
        <v>17</v>
      </c>
      <c r="I8" s="57" t="s">
        <v>41</v>
      </c>
      <c r="J8" s="57"/>
      <c r="K8" s="59"/>
      <c r="L8" s="18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1:12" s="4" customFormat="1" ht="12.75">
      <c r="A9" s="45"/>
      <c r="B9" s="58"/>
      <c r="C9" s="21" t="s">
        <v>42</v>
      </c>
      <c r="D9" s="21" t="s">
        <v>15</v>
      </c>
      <c r="E9" s="22" t="s">
        <v>16</v>
      </c>
      <c r="F9" s="46"/>
      <c r="G9" s="45"/>
      <c r="H9" s="58"/>
      <c r="I9" s="21" t="s">
        <v>42</v>
      </c>
      <c r="J9" s="21" t="s">
        <v>15</v>
      </c>
      <c r="K9" s="22" t="s">
        <v>16</v>
      </c>
      <c r="L9" s="5"/>
    </row>
    <row r="10" spans="1:12" ht="14.25">
      <c r="A10" s="17" t="s">
        <v>42</v>
      </c>
      <c r="B10" s="25">
        <f>SUM(B11:B24)</f>
        <v>93644</v>
      </c>
      <c r="C10" s="25">
        <f>SUM(D10:E10)</f>
        <v>266386</v>
      </c>
      <c r="D10" s="25">
        <f>SUM(D11:D24)</f>
        <v>130179</v>
      </c>
      <c r="E10" s="25">
        <f>SUM(E11:E24)</f>
        <v>136207</v>
      </c>
      <c r="F10" s="46"/>
      <c r="G10" s="17" t="s">
        <v>42</v>
      </c>
      <c r="H10" s="25">
        <f>SUM(H11:H24)</f>
        <v>97146</v>
      </c>
      <c r="I10" s="25">
        <f aca="true" t="shared" si="0" ref="I10:I24">SUM(J10:K10)</f>
        <v>266176</v>
      </c>
      <c r="J10" s="25">
        <f>SUM(J11:J24)</f>
        <v>130733</v>
      </c>
      <c r="K10" s="25">
        <f>SUM(K11:K24)</f>
        <v>135443</v>
      </c>
      <c r="L10" s="7"/>
    </row>
    <row r="11" spans="1:12" ht="14.25">
      <c r="A11" s="12" t="s">
        <v>0</v>
      </c>
      <c r="B11" s="14">
        <v>20435</v>
      </c>
      <c r="C11" s="10">
        <f aca="true" t="shared" si="1" ref="C11:C24">SUM(D11:E11)</f>
        <v>57290</v>
      </c>
      <c r="D11" s="14">
        <v>28140</v>
      </c>
      <c r="E11" s="14">
        <v>29150</v>
      </c>
      <c r="F11" s="46"/>
      <c r="G11" s="12" t="s">
        <v>0</v>
      </c>
      <c r="H11" s="14">
        <v>21042</v>
      </c>
      <c r="I11" s="10">
        <f t="shared" si="0"/>
        <v>56949</v>
      </c>
      <c r="J11" s="14">
        <v>27870</v>
      </c>
      <c r="K11" s="14">
        <v>29079</v>
      </c>
      <c r="L11" s="7"/>
    </row>
    <row r="12" spans="1:12" ht="14.25">
      <c r="A12" s="12" t="s">
        <v>1</v>
      </c>
      <c r="B12" s="14">
        <v>6089</v>
      </c>
      <c r="C12" s="10">
        <f t="shared" si="1"/>
        <v>17827</v>
      </c>
      <c r="D12" s="14">
        <v>8467</v>
      </c>
      <c r="E12" s="14">
        <v>9360</v>
      </c>
      <c r="F12" s="46"/>
      <c r="G12" s="12" t="s">
        <v>1</v>
      </c>
      <c r="H12" s="14">
        <v>6482</v>
      </c>
      <c r="I12" s="10">
        <f t="shared" si="0"/>
        <v>17792</v>
      </c>
      <c r="J12" s="14">
        <v>8599</v>
      </c>
      <c r="K12" s="14">
        <v>9193</v>
      </c>
      <c r="L12" s="7"/>
    </row>
    <row r="13" spans="1:12" ht="14.25">
      <c r="A13" s="12" t="s">
        <v>2</v>
      </c>
      <c r="B13" s="14">
        <v>12491</v>
      </c>
      <c r="C13" s="10">
        <f t="shared" si="1"/>
        <v>36708</v>
      </c>
      <c r="D13" s="14">
        <v>17967</v>
      </c>
      <c r="E13" s="14">
        <v>18741</v>
      </c>
      <c r="F13" s="46"/>
      <c r="G13" s="12" t="s">
        <v>2</v>
      </c>
      <c r="H13" s="14">
        <v>12973</v>
      </c>
      <c r="I13" s="10">
        <f t="shared" si="0"/>
        <v>36867</v>
      </c>
      <c r="J13" s="14">
        <v>18171</v>
      </c>
      <c r="K13" s="14">
        <v>18696</v>
      </c>
      <c r="L13" s="7"/>
    </row>
    <row r="14" spans="1:12" ht="14.25">
      <c r="A14" s="12" t="s">
        <v>3</v>
      </c>
      <c r="B14" s="14">
        <v>18888</v>
      </c>
      <c r="C14" s="10">
        <f t="shared" si="1"/>
        <v>51072</v>
      </c>
      <c r="D14" s="14">
        <v>25233</v>
      </c>
      <c r="E14" s="14">
        <v>25839</v>
      </c>
      <c r="F14" s="46"/>
      <c r="G14" s="12" t="s">
        <v>3</v>
      </c>
      <c r="H14" s="14">
        <v>18954</v>
      </c>
      <c r="I14" s="10">
        <f t="shared" si="0"/>
        <v>50177</v>
      </c>
      <c r="J14" s="14">
        <v>24956</v>
      </c>
      <c r="K14" s="14">
        <v>25221</v>
      </c>
      <c r="L14" s="7"/>
    </row>
    <row r="15" spans="1:12" ht="14.25">
      <c r="A15" s="12" t="s">
        <v>4</v>
      </c>
      <c r="B15" s="14">
        <v>10091</v>
      </c>
      <c r="C15" s="10">
        <f t="shared" si="1"/>
        <v>27723</v>
      </c>
      <c r="D15" s="14">
        <v>13729</v>
      </c>
      <c r="E15" s="14">
        <v>13994</v>
      </c>
      <c r="F15" s="46"/>
      <c r="G15" s="12" t="s">
        <v>4</v>
      </c>
      <c r="H15" s="14">
        <v>10334</v>
      </c>
      <c r="I15" s="10">
        <f t="shared" si="0"/>
        <v>27727</v>
      </c>
      <c r="J15" s="14">
        <v>13862</v>
      </c>
      <c r="K15" s="14">
        <v>13865</v>
      </c>
      <c r="L15" s="7"/>
    </row>
    <row r="16" spans="1:12" ht="14.25">
      <c r="A16" s="12" t="s">
        <v>5</v>
      </c>
      <c r="B16" s="14">
        <v>6693</v>
      </c>
      <c r="C16" s="10">
        <f t="shared" si="1"/>
        <v>17677</v>
      </c>
      <c r="D16" s="14">
        <v>8816</v>
      </c>
      <c r="E16" s="14">
        <v>8861</v>
      </c>
      <c r="F16" s="46"/>
      <c r="G16" s="12" t="s">
        <v>5</v>
      </c>
      <c r="H16" s="14">
        <v>6717</v>
      </c>
      <c r="I16" s="10">
        <f t="shared" si="0"/>
        <v>17352</v>
      </c>
      <c r="J16" s="14">
        <v>8708</v>
      </c>
      <c r="K16" s="14">
        <v>8644</v>
      </c>
      <c r="L16" s="7"/>
    </row>
    <row r="17" spans="1:12" ht="14.25">
      <c r="A17" s="12" t="s">
        <v>6</v>
      </c>
      <c r="B17" s="14">
        <v>1327</v>
      </c>
      <c r="C17" s="10">
        <f t="shared" si="1"/>
        <v>4807</v>
      </c>
      <c r="D17" s="14">
        <v>2422</v>
      </c>
      <c r="E17" s="14">
        <v>2385</v>
      </c>
      <c r="F17" s="46"/>
      <c r="G17" s="12" t="s">
        <v>6</v>
      </c>
      <c r="H17" s="14">
        <v>1479</v>
      </c>
      <c r="I17" s="10">
        <f t="shared" si="0"/>
        <v>4717</v>
      </c>
      <c r="J17" s="14">
        <v>2257</v>
      </c>
      <c r="K17" s="14">
        <v>2460</v>
      </c>
      <c r="L17" s="7"/>
    </row>
    <row r="18" spans="1:12" ht="14.25">
      <c r="A18" s="12" t="s">
        <v>7</v>
      </c>
      <c r="B18" s="14">
        <v>1561</v>
      </c>
      <c r="C18" s="10">
        <f t="shared" si="1"/>
        <v>5146</v>
      </c>
      <c r="D18" s="14">
        <v>2440</v>
      </c>
      <c r="E18" s="14">
        <v>2706</v>
      </c>
      <c r="F18" s="46"/>
      <c r="G18" s="12" t="s">
        <v>7</v>
      </c>
      <c r="H18" s="14">
        <v>1859</v>
      </c>
      <c r="I18" s="10">
        <f t="shared" si="0"/>
        <v>5293</v>
      </c>
      <c r="J18" s="14">
        <v>2527</v>
      </c>
      <c r="K18" s="14">
        <v>2766</v>
      </c>
      <c r="L18" s="7"/>
    </row>
    <row r="19" spans="1:12" ht="14.25">
      <c r="A19" s="12" t="s">
        <v>8</v>
      </c>
      <c r="B19" s="14">
        <v>1818</v>
      </c>
      <c r="C19" s="10">
        <f t="shared" si="1"/>
        <v>5625</v>
      </c>
      <c r="D19" s="14">
        <v>2722</v>
      </c>
      <c r="E19" s="14">
        <v>2903</v>
      </c>
      <c r="F19" s="46"/>
      <c r="G19" s="12" t="s">
        <v>8</v>
      </c>
      <c r="H19" s="14">
        <v>1940</v>
      </c>
      <c r="I19" s="10">
        <f t="shared" si="0"/>
        <v>5829</v>
      </c>
      <c r="J19" s="14">
        <v>2859</v>
      </c>
      <c r="K19" s="14">
        <v>2970</v>
      </c>
      <c r="L19" s="7"/>
    </row>
    <row r="20" spans="1:12" ht="14.25">
      <c r="A20" s="12" t="s">
        <v>9</v>
      </c>
      <c r="B20" s="14">
        <v>4939</v>
      </c>
      <c r="C20" s="10">
        <f t="shared" si="1"/>
        <v>14861</v>
      </c>
      <c r="D20" s="14">
        <v>7119</v>
      </c>
      <c r="E20" s="14">
        <v>7742</v>
      </c>
      <c r="F20" s="46"/>
      <c r="G20" s="12" t="s">
        <v>9</v>
      </c>
      <c r="H20" s="14">
        <v>5217</v>
      </c>
      <c r="I20" s="10">
        <f t="shared" si="0"/>
        <v>15109</v>
      </c>
      <c r="J20" s="14">
        <v>7316</v>
      </c>
      <c r="K20" s="14">
        <v>7793</v>
      </c>
      <c r="L20" s="7"/>
    </row>
    <row r="21" spans="1:12" ht="14.25">
      <c r="A21" s="12" t="s">
        <v>10</v>
      </c>
      <c r="B21" s="14">
        <v>3203</v>
      </c>
      <c r="C21" s="10">
        <f t="shared" si="1"/>
        <v>9103</v>
      </c>
      <c r="D21" s="14">
        <v>4393</v>
      </c>
      <c r="E21" s="14">
        <v>4710</v>
      </c>
      <c r="F21" s="46"/>
      <c r="G21" s="12" t="s">
        <v>10</v>
      </c>
      <c r="H21" s="14">
        <v>3368</v>
      </c>
      <c r="I21" s="10">
        <f t="shared" si="0"/>
        <v>9310</v>
      </c>
      <c r="J21" s="14">
        <v>4531</v>
      </c>
      <c r="K21" s="14">
        <v>4779</v>
      </c>
      <c r="L21" s="7"/>
    </row>
    <row r="22" spans="1:12" ht="14.25">
      <c r="A22" s="12" t="s">
        <v>11</v>
      </c>
      <c r="B22" s="14">
        <v>2253</v>
      </c>
      <c r="C22" s="10">
        <f t="shared" si="1"/>
        <v>6111</v>
      </c>
      <c r="D22" s="14">
        <v>2867</v>
      </c>
      <c r="E22" s="14">
        <v>3244</v>
      </c>
      <c r="F22" s="46"/>
      <c r="G22" s="12" t="s">
        <v>11</v>
      </c>
      <c r="H22" s="14">
        <v>2346</v>
      </c>
      <c r="I22" s="10">
        <f t="shared" si="0"/>
        <v>6124</v>
      </c>
      <c r="J22" s="14">
        <v>2913</v>
      </c>
      <c r="K22" s="14">
        <v>3211</v>
      </c>
      <c r="L22" s="7"/>
    </row>
    <row r="23" spans="1:12" ht="14.25">
      <c r="A23" s="12" t="s">
        <v>12</v>
      </c>
      <c r="B23" s="14">
        <v>0</v>
      </c>
      <c r="C23" s="10">
        <f t="shared" si="1"/>
        <v>0</v>
      </c>
      <c r="D23" s="14">
        <v>0</v>
      </c>
      <c r="E23" s="14">
        <v>0</v>
      </c>
      <c r="F23" s="46"/>
      <c r="G23" s="12" t="s">
        <v>12</v>
      </c>
      <c r="H23" s="14">
        <v>0</v>
      </c>
      <c r="I23" s="10">
        <f t="shared" si="0"/>
        <v>0</v>
      </c>
      <c r="J23" s="14">
        <v>0</v>
      </c>
      <c r="K23" s="14">
        <v>0</v>
      </c>
      <c r="L23" s="7"/>
    </row>
    <row r="24" spans="1:12" ht="15" thickBot="1">
      <c r="A24" s="15" t="s">
        <v>13</v>
      </c>
      <c r="B24" s="16">
        <v>3856</v>
      </c>
      <c r="C24" s="11">
        <f t="shared" si="1"/>
        <v>12436</v>
      </c>
      <c r="D24" s="16">
        <v>5864</v>
      </c>
      <c r="E24" s="16">
        <v>6572</v>
      </c>
      <c r="F24" s="46"/>
      <c r="G24" s="15" t="s">
        <v>13</v>
      </c>
      <c r="H24" s="16">
        <v>4435</v>
      </c>
      <c r="I24" s="11">
        <f t="shared" si="0"/>
        <v>12930</v>
      </c>
      <c r="J24" s="16">
        <v>6164</v>
      </c>
      <c r="K24" s="16">
        <v>6766</v>
      </c>
      <c r="L24" s="7"/>
    </row>
    <row r="25" spans="1:12" s="4" customFormat="1" ht="12.75">
      <c r="A25" s="47" t="s">
        <v>43</v>
      </c>
      <c r="B25" s="48"/>
      <c r="C25" s="48"/>
      <c r="D25" s="48"/>
      <c r="E25" s="48"/>
      <c r="F25" s="46"/>
      <c r="G25" s="47" t="s">
        <v>44</v>
      </c>
      <c r="H25" s="48"/>
      <c r="I25" s="48"/>
      <c r="J25" s="48"/>
      <c r="K25" s="48"/>
      <c r="L25" s="9"/>
    </row>
    <row r="26" spans="1:11" ht="12.75">
      <c r="A26" s="26" t="s">
        <v>74</v>
      </c>
      <c r="B26" s="42" t="s">
        <v>60</v>
      </c>
      <c r="C26" s="24"/>
      <c r="D26" s="24"/>
      <c r="E26" s="24"/>
      <c r="F26" s="46"/>
      <c r="G26" s="49" t="str">
        <f>CONCATENATE(A26,B26)</f>
        <v>平成16年4月1日現在</v>
      </c>
      <c r="H26" s="46"/>
      <c r="I26" s="46"/>
      <c r="J26" s="46"/>
      <c r="K26" s="46"/>
    </row>
    <row r="27" spans="1:13" ht="12.75">
      <c r="A27" s="50"/>
      <c r="B27" s="50"/>
      <c r="C27" s="50"/>
      <c r="D27" s="50"/>
      <c r="E27" s="50"/>
      <c r="F27" s="46"/>
      <c r="G27" s="50"/>
      <c r="H27" s="50"/>
      <c r="I27" s="50"/>
      <c r="J27" s="50"/>
      <c r="K27" s="50"/>
      <c r="M27" s="2"/>
    </row>
    <row r="28" spans="1:13" ht="12.7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M28" s="3"/>
    </row>
    <row r="29" spans="1:13" ht="12.7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M29" s="3"/>
    </row>
    <row r="30" spans="1:13" ht="12.7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M30" s="3"/>
    </row>
    <row r="31" spans="1:13" ht="12.7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M31" s="3"/>
    </row>
    <row r="32" spans="1:13" ht="12.7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M32" s="3"/>
    </row>
    <row r="33" spans="1:13" ht="12.7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M33" s="3"/>
    </row>
    <row r="34" ht="12.75">
      <c r="M34" s="3"/>
    </row>
    <row r="35" ht="12.75">
      <c r="M35" s="3"/>
    </row>
    <row r="36" ht="12.75">
      <c r="M36" s="3"/>
    </row>
    <row r="37" ht="12.75">
      <c r="M37" s="3"/>
    </row>
    <row r="38" ht="12.75">
      <c r="M38" s="3"/>
    </row>
    <row r="39" ht="12.75">
      <c r="M39" s="3"/>
    </row>
    <row r="40" ht="12.75">
      <c r="M40" s="3"/>
    </row>
    <row r="41" ht="12.75">
      <c r="M41" s="3"/>
    </row>
    <row r="42" ht="30" customHeight="1">
      <c r="M42" s="3"/>
    </row>
  </sheetData>
  <sheetProtection password="CC3D" sheet="1" objects="1" scenarios="1"/>
  <mergeCells count="27">
    <mergeCell ref="A28:K33"/>
    <mergeCell ref="A8:A9"/>
    <mergeCell ref="G8:G9"/>
    <mergeCell ref="F1:F27"/>
    <mergeCell ref="G25:K25"/>
    <mergeCell ref="G26:K26"/>
    <mergeCell ref="A25:E25"/>
    <mergeCell ref="A27:E27"/>
    <mergeCell ref="G27:K27"/>
    <mergeCell ref="A6:E6"/>
    <mergeCell ref="G6:K6"/>
    <mergeCell ref="A7:E7"/>
    <mergeCell ref="G7:K7"/>
    <mergeCell ref="B8:B9"/>
    <mergeCell ref="H8:H9"/>
    <mergeCell ref="I8:K8"/>
    <mergeCell ref="C8:E8"/>
    <mergeCell ref="G5:K5"/>
    <mergeCell ref="G1:K1"/>
    <mergeCell ref="A5:E5"/>
    <mergeCell ref="A4:E4"/>
    <mergeCell ref="A2:E2"/>
    <mergeCell ref="A1:E1"/>
    <mergeCell ref="J2:K2"/>
    <mergeCell ref="A3:E3"/>
    <mergeCell ref="G3:K3"/>
    <mergeCell ref="G4:K4"/>
  </mergeCells>
  <printOptions/>
  <pageMargins left="0.3937007874015748" right="0" top="0.984251968503937" bottom="0.984251968503937" header="0.5118110236220472" footer="0.5118110236220472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42"/>
  <sheetViews>
    <sheetView zoomScale="85" zoomScaleNormal="85" workbookViewId="0" topLeftCell="A1">
      <selection activeCell="A1" sqref="A1:E1"/>
    </sheetView>
  </sheetViews>
  <sheetFormatPr defaultColWidth="9.00390625" defaultRowHeight="13.5"/>
  <cols>
    <col min="1" max="5" width="9.75390625" style="6" customWidth="1"/>
    <col min="6" max="6" width="3.50390625" style="6" customWidth="1"/>
    <col min="7" max="11" width="9.75390625" style="6" customWidth="1"/>
    <col min="12" max="12" width="8.875" style="8" customWidth="1"/>
    <col min="13" max="25" width="5.50390625" style="1" customWidth="1"/>
  </cols>
  <sheetData>
    <row r="1" spans="1:11" ht="15.75">
      <c r="A1" s="60" t="s">
        <v>71</v>
      </c>
      <c r="B1" s="52"/>
      <c r="C1" s="52"/>
      <c r="D1" s="52"/>
      <c r="E1" s="52"/>
      <c r="F1" s="43"/>
      <c r="G1" s="60" t="s">
        <v>14</v>
      </c>
      <c r="H1" s="61"/>
      <c r="I1" s="61"/>
      <c r="J1" s="61"/>
      <c r="K1" s="61"/>
    </row>
    <row r="2" spans="1:11" ht="12.75" customHeight="1">
      <c r="A2" s="62"/>
      <c r="B2" s="62"/>
      <c r="C2" s="62"/>
      <c r="D2" s="62"/>
      <c r="E2" s="62"/>
      <c r="F2" s="46"/>
      <c r="G2" s="23"/>
      <c r="H2" s="23"/>
      <c r="I2" s="23"/>
      <c r="J2" s="65"/>
      <c r="K2" s="65"/>
    </row>
    <row r="3" spans="1:11" ht="12.75">
      <c r="A3" s="63" t="s">
        <v>45</v>
      </c>
      <c r="B3" s="64"/>
      <c r="C3" s="64"/>
      <c r="D3" s="64"/>
      <c r="E3" s="64"/>
      <c r="F3" s="46"/>
      <c r="G3" s="66" t="s">
        <v>32</v>
      </c>
      <c r="H3" s="66"/>
      <c r="I3" s="66"/>
      <c r="J3" s="66"/>
      <c r="K3" s="66"/>
    </row>
    <row r="4" spans="1:11" ht="12.75">
      <c r="A4" s="63" t="s">
        <v>28</v>
      </c>
      <c r="B4" s="64"/>
      <c r="C4" s="64"/>
      <c r="D4" s="64"/>
      <c r="E4" s="64"/>
      <c r="F4" s="46"/>
      <c r="G4" s="67" t="s">
        <v>33</v>
      </c>
      <c r="H4" s="67"/>
      <c r="I4" s="67"/>
      <c r="J4" s="67"/>
      <c r="K4" s="67"/>
    </row>
    <row r="5" spans="1:11" ht="12.75">
      <c r="A5" s="62" t="s">
        <v>29</v>
      </c>
      <c r="B5" s="51"/>
      <c r="C5" s="51"/>
      <c r="D5" s="51"/>
      <c r="E5" s="51"/>
      <c r="F5" s="46"/>
      <c r="G5" s="53" t="s">
        <v>31</v>
      </c>
      <c r="H5" s="53"/>
      <c r="I5" s="53"/>
      <c r="J5" s="53"/>
      <c r="K5" s="53"/>
    </row>
    <row r="6" spans="1:11" ht="12.75">
      <c r="A6" s="51" t="s">
        <v>30</v>
      </c>
      <c r="B6" s="52"/>
      <c r="C6" s="52"/>
      <c r="D6" s="52"/>
      <c r="E6" s="52"/>
      <c r="F6" s="46"/>
      <c r="G6" s="53"/>
      <c r="H6" s="53"/>
      <c r="I6" s="53"/>
      <c r="J6" s="53"/>
      <c r="K6" s="53"/>
    </row>
    <row r="7" spans="1:11" ht="13.5" thickBot="1">
      <c r="A7" s="54"/>
      <c r="B7" s="55"/>
      <c r="C7" s="55"/>
      <c r="D7" s="55"/>
      <c r="E7" s="55"/>
      <c r="F7" s="46"/>
      <c r="G7" s="56"/>
      <c r="H7" s="56"/>
      <c r="I7" s="56"/>
      <c r="J7" s="56"/>
      <c r="K7" s="56"/>
    </row>
    <row r="8" spans="1:25" s="20" customFormat="1" ht="12.75">
      <c r="A8" s="44"/>
      <c r="B8" s="57" t="s">
        <v>17</v>
      </c>
      <c r="C8" s="57" t="s">
        <v>26</v>
      </c>
      <c r="D8" s="57"/>
      <c r="E8" s="59"/>
      <c r="F8" s="46"/>
      <c r="G8" s="44"/>
      <c r="H8" s="57" t="s">
        <v>17</v>
      </c>
      <c r="I8" s="57" t="s">
        <v>26</v>
      </c>
      <c r="J8" s="57"/>
      <c r="K8" s="59"/>
      <c r="L8" s="18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1:12" s="4" customFormat="1" ht="12.75">
      <c r="A9" s="45"/>
      <c r="B9" s="58"/>
      <c r="C9" s="21" t="s">
        <v>27</v>
      </c>
      <c r="D9" s="21" t="s">
        <v>15</v>
      </c>
      <c r="E9" s="22" t="s">
        <v>16</v>
      </c>
      <c r="F9" s="46"/>
      <c r="G9" s="45"/>
      <c r="H9" s="58"/>
      <c r="I9" s="21" t="s">
        <v>27</v>
      </c>
      <c r="J9" s="21" t="s">
        <v>15</v>
      </c>
      <c r="K9" s="22" t="s">
        <v>16</v>
      </c>
      <c r="L9" s="5"/>
    </row>
    <row r="10" spans="1:12" ht="14.25">
      <c r="A10" s="17" t="s">
        <v>24</v>
      </c>
      <c r="B10" s="13">
        <f>SUM(B11:B24)</f>
        <v>94000</v>
      </c>
      <c r="C10" s="13">
        <f>SUM(D10:E10)</f>
        <v>266665</v>
      </c>
      <c r="D10" s="13">
        <f>SUM(D11:D24)</f>
        <v>130394</v>
      </c>
      <c r="E10" s="13">
        <f>SUM(E11:E24)</f>
        <v>136271</v>
      </c>
      <c r="F10" s="46"/>
      <c r="G10" s="17" t="s">
        <v>25</v>
      </c>
      <c r="H10" s="13">
        <f>SUM(H11:H24)</f>
        <v>97453</v>
      </c>
      <c r="I10" s="13">
        <f>SUM(J10:K10)</f>
        <v>266405</v>
      </c>
      <c r="J10" s="13">
        <f>SUM(J11:J24)</f>
        <v>130922</v>
      </c>
      <c r="K10" s="13">
        <f>SUM(K11:K24)</f>
        <v>135483</v>
      </c>
      <c r="L10" s="7"/>
    </row>
    <row r="11" spans="1:12" ht="14.25">
      <c r="A11" s="12" t="s">
        <v>0</v>
      </c>
      <c r="B11" s="14">
        <v>20514</v>
      </c>
      <c r="C11" s="10">
        <f>SUM(D11:E11)</f>
        <v>57353</v>
      </c>
      <c r="D11" s="14">
        <v>28167</v>
      </c>
      <c r="E11" s="14">
        <v>29186</v>
      </c>
      <c r="F11" s="46"/>
      <c r="G11" s="12" t="s">
        <v>0</v>
      </c>
      <c r="H11" s="14">
        <v>21115</v>
      </c>
      <c r="I11" s="10">
        <f>SUM(J11:K11)</f>
        <v>57005</v>
      </c>
      <c r="J11" s="14">
        <v>27891</v>
      </c>
      <c r="K11" s="14">
        <v>29114</v>
      </c>
      <c r="L11" s="7"/>
    </row>
    <row r="12" spans="1:12" ht="14.25">
      <c r="A12" s="12" t="s">
        <v>1</v>
      </c>
      <c r="B12" s="14">
        <v>6096</v>
      </c>
      <c r="C12" s="10">
        <f aca="true" t="shared" si="0" ref="C12:C24">SUM(D12:E12)</f>
        <v>17819</v>
      </c>
      <c r="D12" s="14">
        <v>8468</v>
      </c>
      <c r="E12" s="14">
        <v>9351</v>
      </c>
      <c r="F12" s="46"/>
      <c r="G12" s="12" t="s">
        <v>1</v>
      </c>
      <c r="H12" s="14">
        <v>6488</v>
      </c>
      <c r="I12" s="10">
        <f aca="true" t="shared" si="1" ref="I12:I24">SUM(J12:K12)</f>
        <v>17783</v>
      </c>
      <c r="J12" s="14">
        <v>8600</v>
      </c>
      <c r="K12" s="14">
        <v>9183</v>
      </c>
      <c r="L12" s="7"/>
    </row>
    <row r="13" spans="1:12" ht="14.25">
      <c r="A13" s="12" t="s">
        <v>2</v>
      </c>
      <c r="B13" s="14">
        <v>12544</v>
      </c>
      <c r="C13" s="10">
        <f t="shared" si="0"/>
        <v>36783</v>
      </c>
      <c r="D13" s="14">
        <v>18018</v>
      </c>
      <c r="E13" s="14">
        <v>18765</v>
      </c>
      <c r="F13" s="46"/>
      <c r="G13" s="12" t="s">
        <v>2</v>
      </c>
      <c r="H13" s="14">
        <v>13025</v>
      </c>
      <c r="I13" s="10">
        <f t="shared" si="1"/>
        <v>36942</v>
      </c>
      <c r="J13" s="14">
        <v>18223</v>
      </c>
      <c r="K13" s="14">
        <v>18719</v>
      </c>
      <c r="L13" s="7"/>
    </row>
    <row r="14" spans="1:12" ht="14.25">
      <c r="A14" s="12" t="s">
        <v>3</v>
      </c>
      <c r="B14" s="14">
        <v>19018</v>
      </c>
      <c r="C14" s="10">
        <f t="shared" si="0"/>
        <v>51163</v>
      </c>
      <c r="D14" s="14">
        <v>25316</v>
      </c>
      <c r="E14" s="14">
        <v>25847</v>
      </c>
      <c r="F14" s="46"/>
      <c r="G14" s="12" t="s">
        <v>3</v>
      </c>
      <c r="H14" s="14">
        <v>19071</v>
      </c>
      <c r="I14" s="10">
        <f t="shared" si="1"/>
        <v>50258</v>
      </c>
      <c r="J14" s="14">
        <v>25032</v>
      </c>
      <c r="K14" s="14">
        <v>25226</v>
      </c>
      <c r="L14" s="7"/>
    </row>
    <row r="15" spans="1:12" ht="14.25">
      <c r="A15" s="12" t="s">
        <v>4</v>
      </c>
      <c r="B15" s="14">
        <v>10099</v>
      </c>
      <c r="C15" s="10">
        <f t="shared" si="0"/>
        <v>27708</v>
      </c>
      <c r="D15" s="14">
        <v>13720</v>
      </c>
      <c r="E15" s="14">
        <v>13988</v>
      </c>
      <c r="F15" s="46"/>
      <c r="G15" s="12" t="s">
        <v>4</v>
      </c>
      <c r="H15" s="14">
        <v>10337</v>
      </c>
      <c r="I15" s="10">
        <f t="shared" si="1"/>
        <v>27706</v>
      </c>
      <c r="J15" s="14">
        <v>13850</v>
      </c>
      <c r="K15" s="14">
        <v>13856</v>
      </c>
      <c r="L15" s="7"/>
    </row>
    <row r="16" spans="1:12" ht="14.25">
      <c r="A16" s="12" t="s">
        <v>5</v>
      </c>
      <c r="B16" s="14">
        <v>6728</v>
      </c>
      <c r="C16" s="10">
        <f t="shared" si="0"/>
        <v>17733</v>
      </c>
      <c r="D16" s="14">
        <v>8848</v>
      </c>
      <c r="E16" s="14">
        <v>8885</v>
      </c>
      <c r="F16" s="46"/>
      <c r="G16" s="12" t="s">
        <v>5</v>
      </c>
      <c r="H16" s="14">
        <v>6741</v>
      </c>
      <c r="I16" s="10">
        <f t="shared" si="1"/>
        <v>17395</v>
      </c>
      <c r="J16" s="14">
        <v>8734</v>
      </c>
      <c r="K16" s="14">
        <v>8661</v>
      </c>
      <c r="L16" s="7"/>
    </row>
    <row r="17" spans="1:12" ht="14.25">
      <c r="A17" s="12" t="s">
        <v>6</v>
      </c>
      <c r="B17" s="14">
        <v>1347</v>
      </c>
      <c r="C17" s="10">
        <f t="shared" si="0"/>
        <v>4831</v>
      </c>
      <c r="D17" s="14">
        <v>2441</v>
      </c>
      <c r="E17" s="14">
        <v>2390</v>
      </c>
      <c r="F17" s="46"/>
      <c r="G17" s="12" t="s">
        <v>6</v>
      </c>
      <c r="H17" s="14">
        <v>1499</v>
      </c>
      <c r="I17" s="10">
        <f t="shared" si="1"/>
        <v>4741</v>
      </c>
      <c r="J17" s="14">
        <v>2276</v>
      </c>
      <c r="K17" s="14">
        <v>2465</v>
      </c>
      <c r="L17" s="7"/>
    </row>
    <row r="18" spans="1:12" ht="14.25">
      <c r="A18" s="12" t="s">
        <v>7</v>
      </c>
      <c r="B18" s="14">
        <v>1555</v>
      </c>
      <c r="C18" s="10">
        <f t="shared" si="0"/>
        <v>5131</v>
      </c>
      <c r="D18" s="14">
        <v>2436</v>
      </c>
      <c r="E18" s="14">
        <v>2695</v>
      </c>
      <c r="F18" s="46"/>
      <c r="G18" s="12" t="s">
        <v>7</v>
      </c>
      <c r="H18" s="14">
        <v>1853</v>
      </c>
      <c r="I18" s="10">
        <f t="shared" si="1"/>
        <v>5278</v>
      </c>
      <c r="J18" s="14">
        <v>2523</v>
      </c>
      <c r="K18" s="14">
        <v>2755</v>
      </c>
      <c r="L18" s="7"/>
    </row>
    <row r="19" spans="1:12" ht="14.25">
      <c r="A19" s="12" t="s">
        <v>8</v>
      </c>
      <c r="B19" s="14">
        <v>1819</v>
      </c>
      <c r="C19" s="10">
        <f t="shared" si="0"/>
        <v>5623</v>
      </c>
      <c r="D19" s="14">
        <v>2720</v>
      </c>
      <c r="E19" s="14">
        <v>2903</v>
      </c>
      <c r="F19" s="46"/>
      <c r="G19" s="12" t="s">
        <v>8</v>
      </c>
      <c r="H19" s="14">
        <v>1941</v>
      </c>
      <c r="I19" s="10">
        <f t="shared" si="1"/>
        <v>5827</v>
      </c>
      <c r="J19" s="14">
        <v>2857</v>
      </c>
      <c r="K19" s="14">
        <v>2970</v>
      </c>
      <c r="L19" s="7"/>
    </row>
    <row r="20" spans="1:12" ht="14.25">
      <c r="A20" s="12" t="s">
        <v>9</v>
      </c>
      <c r="B20" s="14">
        <v>4948</v>
      </c>
      <c r="C20" s="10">
        <f t="shared" si="0"/>
        <v>14858</v>
      </c>
      <c r="D20" s="14">
        <v>7118</v>
      </c>
      <c r="E20" s="14">
        <v>7740</v>
      </c>
      <c r="F20" s="46"/>
      <c r="G20" s="12" t="s">
        <v>9</v>
      </c>
      <c r="H20" s="14">
        <v>5221</v>
      </c>
      <c r="I20" s="10">
        <f t="shared" si="1"/>
        <v>15102</v>
      </c>
      <c r="J20" s="14">
        <v>7314</v>
      </c>
      <c r="K20" s="14">
        <v>7788</v>
      </c>
      <c r="L20" s="7"/>
    </row>
    <row r="21" spans="1:12" ht="14.25">
      <c r="A21" s="12" t="s">
        <v>10</v>
      </c>
      <c r="B21" s="14">
        <v>3216</v>
      </c>
      <c r="C21" s="10">
        <f t="shared" si="0"/>
        <v>9115</v>
      </c>
      <c r="D21" s="14">
        <v>4406</v>
      </c>
      <c r="E21" s="14">
        <v>4709</v>
      </c>
      <c r="F21" s="46"/>
      <c r="G21" s="12" t="s">
        <v>10</v>
      </c>
      <c r="H21" s="14">
        <v>3376</v>
      </c>
      <c r="I21" s="10">
        <f t="shared" si="1"/>
        <v>9317</v>
      </c>
      <c r="J21" s="14">
        <v>4540</v>
      </c>
      <c r="K21" s="14">
        <v>4777</v>
      </c>
      <c r="L21" s="7"/>
    </row>
    <row r="22" spans="1:12" ht="14.25">
      <c r="A22" s="12" t="s">
        <v>11</v>
      </c>
      <c r="B22" s="14">
        <v>2256</v>
      </c>
      <c r="C22" s="10">
        <f t="shared" si="0"/>
        <v>6131</v>
      </c>
      <c r="D22" s="14">
        <v>2879</v>
      </c>
      <c r="E22" s="14">
        <v>3252</v>
      </c>
      <c r="F22" s="46"/>
      <c r="G22" s="12" t="s">
        <v>11</v>
      </c>
      <c r="H22" s="14">
        <v>2348</v>
      </c>
      <c r="I22" s="10">
        <f t="shared" si="1"/>
        <v>6144</v>
      </c>
      <c r="J22" s="14">
        <v>2926</v>
      </c>
      <c r="K22" s="14">
        <v>3218</v>
      </c>
      <c r="L22" s="7"/>
    </row>
    <row r="23" spans="1:12" ht="14.25">
      <c r="A23" s="12" t="s">
        <v>12</v>
      </c>
      <c r="B23" s="14">
        <v>0</v>
      </c>
      <c r="C23" s="10">
        <f t="shared" si="0"/>
        <v>0</v>
      </c>
      <c r="D23" s="14">
        <v>0</v>
      </c>
      <c r="E23" s="14">
        <v>0</v>
      </c>
      <c r="F23" s="46"/>
      <c r="G23" s="12" t="s">
        <v>12</v>
      </c>
      <c r="H23" s="14">
        <v>0</v>
      </c>
      <c r="I23" s="10">
        <f t="shared" si="1"/>
        <v>0</v>
      </c>
      <c r="J23" s="14">
        <v>0</v>
      </c>
      <c r="K23" s="14">
        <v>0</v>
      </c>
      <c r="L23" s="7"/>
    </row>
    <row r="24" spans="1:12" ht="15" thickBot="1">
      <c r="A24" s="15" t="s">
        <v>13</v>
      </c>
      <c r="B24" s="16">
        <v>3860</v>
      </c>
      <c r="C24" s="11">
        <f t="shared" si="0"/>
        <v>12417</v>
      </c>
      <c r="D24" s="16">
        <v>5857</v>
      </c>
      <c r="E24" s="16">
        <v>6560</v>
      </c>
      <c r="F24" s="46"/>
      <c r="G24" s="15" t="s">
        <v>13</v>
      </c>
      <c r="H24" s="16">
        <v>4438</v>
      </c>
      <c r="I24" s="11">
        <f t="shared" si="1"/>
        <v>12907</v>
      </c>
      <c r="J24" s="16">
        <v>6156</v>
      </c>
      <c r="K24" s="16">
        <v>6751</v>
      </c>
      <c r="L24" s="7"/>
    </row>
    <row r="25" spans="1:12" s="4" customFormat="1" ht="12.75">
      <c r="A25" s="47" t="s">
        <v>22</v>
      </c>
      <c r="B25" s="48"/>
      <c r="C25" s="48"/>
      <c r="D25" s="48"/>
      <c r="E25" s="48"/>
      <c r="F25" s="46"/>
      <c r="G25" s="47" t="s">
        <v>23</v>
      </c>
      <c r="H25" s="48"/>
      <c r="I25" s="48"/>
      <c r="J25" s="48"/>
      <c r="K25" s="48"/>
      <c r="L25" s="9"/>
    </row>
    <row r="26" spans="1:11" ht="12.75">
      <c r="A26" s="26" t="s">
        <v>74</v>
      </c>
      <c r="B26" s="42" t="s">
        <v>61</v>
      </c>
      <c r="C26" s="24"/>
      <c r="D26" s="24"/>
      <c r="E26" s="24"/>
      <c r="F26" s="46"/>
      <c r="G26" s="49" t="str">
        <f>CONCATENATE(A26,B26)</f>
        <v>平成16年5月1日現在</v>
      </c>
      <c r="H26" s="46"/>
      <c r="I26" s="46"/>
      <c r="J26" s="46"/>
      <c r="K26" s="46"/>
    </row>
    <row r="27" spans="1:13" ht="12.75">
      <c r="A27" s="50"/>
      <c r="B27" s="50"/>
      <c r="C27" s="50"/>
      <c r="D27" s="50"/>
      <c r="E27" s="50"/>
      <c r="F27" s="46"/>
      <c r="G27" s="50"/>
      <c r="H27" s="50"/>
      <c r="I27" s="50"/>
      <c r="J27" s="50"/>
      <c r="K27" s="50"/>
      <c r="M27" s="2"/>
    </row>
    <row r="28" spans="1:13" ht="12.7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M28" s="3"/>
    </row>
    <row r="29" spans="1:13" ht="12.7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M29" s="3"/>
    </row>
    <row r="30" spans="1:13" ht="12.7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M30" s="3"/>
    </row>
    <row r="31" spans="1:13" ht="12.7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M31" s="3"/>
    </row>
    <row r="32" spans="1:13" ht="12.7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M32" s="3"/>
    </row>
    <row r="33" spans="1:13" ht="12.7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M33" s="3"/>
    </row>
    <row r="34" ht="12.75">
      <c r="M34" s="3"/>
    </row>
    <row r="35" ht="12.75">
      <c r="M35" s="3"/>
    </row>
    <row r="36" ht="12.75">
      <c r="M36" s="3"/>
    </row>
    <row r="37" ht="12.75">
      <c r="M37" s="3"/>
    </row>
    <row r="38" ht="12.75">
      <c r="M38" s="3"/>
    </row>
    <row r="39" ht="12.75">
      <c r="M39" s="3"/>
    </row>
    <row r="40" ht="12.75">
      <c r="M40" s="3"/>
    </row>
    <row r="41" ht="12.75">
      <c r="M41" s="3"/>
    </row>
    <row r="42" ht="30" customHeight="1">
      <c r="M42" s="3"/>
    </row>
  </sheetData>
  <sheetProtection password="CC3D" sheet="1" objects="1" scenarios="1"/>
  <mergeCells count="27">
    <mergeCell ref="G5:K5"/>
    <mergeCell ref="G1:K1"/>
    <mergeCell ref="A5:E5"/>
    <mergeCell ref="A4:E4"/>
    <mergeCell ref="A2:E2"/>
    <mergeCell ref="A1:E1"/>
    <mergeCell ref="J2:K2"/>
    <mergeCell ref="A3:E3"/>
    <mergeCell ref="G3:K3"/>
    <mergeCell ref="G4:K4"/>
    <mergeCell ref="G6:K6"/>
    <mergeCell ref="A7:E7"/>
    <mergeCell ref="G7:K7"/>
    <mergeCell ref="B8:B9"/>
    <mergeCell ref="H8:H9"/>
    <mergeCell ref="I8:K8"/>
    <mergeCell ref="C8:E8"/>
    <mergeCell ref="A28:K33"/>
    <mergeCell ref="A8:A9"/>
    <mergeCell ref="G8:G9"/>
    <mergeCell ref="F1:F27"/>
    <mergeCell ref="G25:K25"/>
    <mergeCell ref="G26:K26"/>
    <mergeCell ref="A25:E25"/>
    <mergeCell ref="A27:E27"/>
    <mergeCell ref="G27:K27"/>
    <mergeCell ref="A6:E6"/>
  </mergeCells>
  <printOptions/>
  <pageMargins left="0.3937007874015748" right="0" top="0.984251968503937" bottom="0.984251968503937" header="0.5118110236220472" footer="0.5118110236220472"/>
  <pageSetup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42"/>
  <sheetViews>
    <sheetView zoomScale="85" zoomScaleNormal="85" workbookViewId="0" topLeftCell="A1">
      <selection activeCell="A1" sqref="A1:E1"/>
    </sheetView>
  </sheetViews>
  <sheetFormatPr defaultColWidth="9.00390625" defaultRowHeight="13.5"/>
  <cols>
    <col min="1" max="5" width="9.75390625" style="6" customWidth="1"/>
    <col min="6" max="6" width="3.50390625" style="6" customWidth="1"/>
    <col min="7" max="11" width="9.75390625" style="6" customWidth="1"/>
    <col min="12" max="12" width="8.875" style="8" customWidth="1"/>
    <col min="13" max="25" width="5.50390625" style="1" customWidth="1"/>
  </cols>
  <sheetData>
    <row r="1" spans="1:11" ht="15.75">
      <c r="A1" s="60" t="s">
        <v>70</v>
      </c>
      <c r="B1" s="52"/>
      <c r="C1" s="52"/>
      <c r="D1" s="52"/>
      <c r="E1" s="52"/>
      <c r="F1" s="43"/>
      <c r="G1" s="60" t="s">
        <v>14</v>
      </c>
      <c r="H1" s="61"/>
      <c r="I1" s="61"/>
      <c r="J1" s="61"/>
      <c r="K1" s="61"/>
    </row>
    <row r="2" spans="1:11" ht="12.75" customHeight="1">
      <c r="A2" s="62"/>
      <c r="B2" s="62"/>
      <c r="C2" s="62"/>
      <c r="D2" s="62"/>
      <c r="E2" s="62"/>
      <c r="F2" s="46"/>
      <c r="G2" s="23"/>
      <c r="H2" s="23"/>
      <c r="I2" s="23"/>
      <c r="J2" s="65"/>
      <c r="K2" s="65"/>
    </row>
    <row r="3" spans="1:11" ht="12.75">
      <c r="A3" s="63" t="s">
        <v>34</v>
      </c>
      <c r="B3" s="64"/>
      <c r="C3" s="64"/>
      <c r="D3" s="64"/>
      <c r="E3" s="64"/>
      <c r="F3" s="46"/>
      <c r="G3" s="66" t="s">
        <v>35</v>
      </c>
      <c r="H3" s="66"/>
      <c r="I3" s="66"/>
      <c r="J3" s="66"/>
      <c r="K3" s="66"/>
    </row>
    <row r="4" spans="1:11" ht="12.75">
      <c r="A4" s="63" t="s">
        <v>36</v>
      </c>
      <c r="B4" s="64"/>
      <c r="C4" s="64"/>
      <c r="D4" s="64"/>
      <c r="E4" s="64"/>
      <c r="F4" s="46"/>
      <c r="G4" s="67" t="s">
        <v>37</v>
      </c>
      <c r="H4" s="67"/>
      <c r="I4" s="67"/>
      <c r="J4" s="67"/>
      <c r="K4" s="67"/>
    </row>
    <row r="5" spans="1:11" ht="12.75">
      <c r="A5" s="62" t="s">
        <v>38</v>
      </c>
      <c r="B5" s="51"/>
      <c r="C5" s="51"/>
      <c r="D5" s="51"/>
      <c r="E5" s="51"/>
      <c r="F5" s="46"/>
      <c r="G5" s="53" t="s">
        <v>39</v>
      </c>
      <c r="H5" s="53"/>
      <c r="I5" s="53"/>
      <c r="J5" s="53"/>
      <c r="K5" s="53"/>
    </row>
    <row r="6" spans="1:11" ht="12.75">
      <c r="A6" s="51" t="s">
        <v>40</v>
      </c>
      <c r="B6" s="52"/>
      <c r="C6" s="52"/>
      <c r="D6" s="52"/>
      <c r="E6" s="52"/>
      <c r="F6" s="46"/>
      <c r="G6" s="53"/>
      <c r="H6" s="53"/>
      <c r="I6" s="53"/>
      <c r="J6" s="53"/>
      <c r="K6" s="53"/>
    </row>
    <row r="7" spans="1:11" ht="13.5" thickBot="1">
      <c r="A7" s="54"/>
      <c r="B7" s="55"/>
      <c r="C7" s="55"/>
      <c r="D7" s="55"/>
      <c r="E7" s="55"/>
      <c r="F7" s="46"/>
      <c r="G7" s="56"/>
      <c r="H7" s="56"/>
      <c r="I7" s="56"/>
      <c r="J7" s="56"/>
      <c r="K7" s="56"/>
    </row>
    <row r="8" spans="1:25" s="20" customFormat="1" ht="12.75">
      <c r="A8" s="44"/>
      <c r="B8" s="57" t="s">
        <v>17</v>
      </c>
      <c r="C8" s="57" t="s">
        <v>41</v>
      </c>
      <c r="D8" s="57"/>
      <c r="E8" s="59"/>
      <c r="F8" s="46"/>
      <c r="G8" s="44"/>
      <c r="H8" s="57" t="s">
        <v>17</v>
      </c>
      <c r="I8" s="57" t="s">
        <v>41</v>
      </c>
      <c r="J8" s="57"/>
      <c r="K8" s="59"/>
      <c r="L8" s="18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1:12" s="4" customFormat="1" ht="12.75">
      <c r="A9" s="45"/>
      <c r="B9" s="58"/>
      <c r="C9" s="21" t="s">
        <v>42</v>
      </c>
      <c r="D9" s="21" t="s">
        <v>15</v>
      </c>
      <c r="E9" s="22" t="s">
        <v>16</v>
      </c>
      <c r="F9" s="46"/>
      <c r="G9" s="45"/>
      <c r="H9" s="58"/>
      <c r="I9" s="21" t="s">
        <v>42</v>
      </c>
      <c r="J9" s="21" t="s">
        <v>15</v>
      </c>
      <c r="K9" s="22" t="s">
        <v>16</v>
      </c>
      <c r="L9" s="5"/>
    </row>
    <row r="10" spans="1:12" ht="14.25">
      <c r="A10" s="17" t="s">
        <v>42</v>
      </c>
      <c r="B10" s="25">
        <f>SUM(B11:B24)</f>
        <v>94143</v>
      </c>
      <c r="C10" s="25">
        <f aca="true" t="shared" si="0" ref="C10:C24">SUM(D10:E10)</f>
        <v>266757</v>
      </c>
      <c r="D10" s="25">
        <f>SUM(D11:D24)</f>
        <v>130448</v>
      </c>
      <c r="E10" s="25">
        <f>SUM(E11:E24)</f>
        <v>136309</v>
      </c>
      <c r="F10" s="46"/>
      <c r="G10" s="17" t="s">
        <v>42</v>
      </c>
      <c r="H10" s="25">
        <f>SUM(H11:H24)</f>
        <v>97560</v>
      </c>
      <c r="I10" s="25">
        <f aca="true" t="shared" si="1" ref="I10:I24">SUM(J10:K10)</f>
        <v>266460</v>
      </c>
      <c r="J10" s="25">
        <f>SUM(J11:J24)</f>
        <v>130968</v>
      </c>
      <c r="K10" s="25">
        <f>SUM(K11:K24)</f>
        <v>135492</v>
      </c>
      <c r="L10" s="7"/>
    </row>
    <row r="11" spans="1:12" ht="14.25">
      <c r="A11" s="12" t="s">
        <v>0</v>
      </c>
      <c r="B11" s="14">
        <v>20540</v>
      </c>
      <c r="C11" s="10">
        <f t="shared" si="0"/>
        <v>57380</v>
      </c>
      <c r="D11" s="14">
        <v>28171</v>
      </c>
      <c r="E11" s="14">
        <v>29209</v>
      </c>
      <c r="F11" s="46"/>
      <c r="G11" s="12" t="s">
        <v>0</v>
      </c>
      <c r="H11" s="14">
        <v>21124</v>
      </c>
      <c r="I11" s="10">
        <f t="shared" si="1"/>
        <v>57019</v>
      </c>
      <c r="J11" s="14">
        <v>27897</v>
      </c>
      <c r="K11" s="14">
        <v>29122</v>
      </c>
      <c r="L11" s="7"/>
    </row>
    <row r="12" spans="1:12" ht="14.25">
      <c r="A12" s="12" t="s">
        <v>1</v>
      </c>
      <c r="B12" s="14">
        <v>6104</v>
      </c>
      <c r="C12" s="10">
        <f t="shared" si="0"/>
        <v>17817</v>
      </c>
      <c r="D12" s="14">
        <v>8464</v>
      </c>
      <c r="E12" s="14">
        <v>9353</v>
      </c>
      <c r="F12" s="46"/>
      <c r="G12" s="12" t="s">
        <v>1</v>
      </c>
      <c r="H12" s="14">
        <v>6495</v>
      </c>
      <c r="I12" s="10">
        <f t="shared" si="1"/>
        <v>17780</v>
      </c>
      <c r="J12" s="14">
        <v>8596</v>
      </c>
      <c r="K12" s="14">
        <v>9184</v>
      </c>
      <c r="L12" s="7"/>
    </row>
    <row r="13" spans="1:12" ht="14.25">
      <c r="A13" s="12" t="s">
        <v>2</v>
      </c>
      <c r="B13" s="14">
        <v>12562</v>
      </c>
      <c r="C13" s="10">
        <f t="shared" si="0"/>
        <v>36808</v>
      </c>
      <c r="D13" s="14">
        <v>18031</v>
      </c>
      <c r="E13" s="14">
        <v>18777</v>
      </c>
      <c r="F13" s="46"/>
      <c r="G13" s="12" t="s">
        <v>2</v>
      </c>
      <c r="H13" s="14">
        <v>13045</v>
      </c>
      <c r="I13" s="10">
        <f t="shared" si="1"/>
        <v>36969</v>
      </c>
      <c r="J13" s="14">
        <v>18237</v>
      </c>
      <c r="K13" s="14">
        <v>18732</v>
      </c>
      <c r="L13" s="7"/>
    </row>
    <row r="14" spans="1:12" ht="14.25">
      <c r="A14" s="12" t="s">
        <v>3</v>
      </c>
      <c r="B14" s="14">
        <v>19045</v>
      </c>
      <c r="C14" s="10">
        <f t="shared" si="0"/>
        <v>51171</v>
      </c>
      <c r="D14" s="14">
        <v>25328</v>
      </c>
      <c r="E14" s="14">
        <v>25843</v>
      </c>
      <c r="F14" s="46"/>
      <c r="G14" s="12" t="s">
        <v>3</v>
      </c>
      <c r="H14" s="14">
        <v>19082</v>
      </c>
      <c r="I14" s="10">
        <f t="shared" si="1"/>
        <v>50247</v>
      </c>
      <c r="J14" s="14">
        <v>25032</v>
      </c>
      <c r="K14" s="14">
        <v>25215</v>
      </c>
      <c r="L14" s="7"/>
    </row>
    <row r="15" spans="1:12" ht="14.25">
      <c r="A15" s="12" t="s">
        <v>4</v>
      </c>
      <c r="B15" s="14">
        <v>10111</v>
      </c>
      <c r="C15" s="10">
        <f t="shared" si="0"/>
        <v>27731</v>
      </c>
      <c r="D15" s="14">
        <v>13743</v>
      </c>
      <c r="E15" s="14">
        <v>13988</v>
      </c>
      <c r="F15" s="46"/>
      <c r="G15" s="12" t="s">
        <v>4</v>
      </c>
      <c r="H15" s="14">
        <v>10348</v>
      </c>
      <c r="I15" s="10">
        <f t="shared" si="1"/>
        <v>27726</v>
      </c>
      <c r="J15" s="14">
        <v>13873</v>
      </c>
      <c r="K15" s="14">
        <v>13853</v>
      </c>
      <c r="L15" s="7"/>
    </row>
    <row r="16" spans="1:12" ht="14.25">
      <c r="A16" s="12" t="s">
        <v>5</v>
      </c>
      <c r="B16" s="14">
        <v>6757</v>
      </c>
      <c r="C16" s="10">
        <f t="shared" si="0"/>
        <v>17765</v>
      </c>
      <c r="D16" s="14">
        <v>8860</v>
      </c>
      <c r="E16" s="14">
        <v>8905</v>
      </c>
      <c r="F16" s="46"/>
      <c r="G16" s="12" t="s">
        <v>5</v>
      </c>
      <c r="H16" s="14">
        <v>6766</v>
      </c>
      <c r="I16" s="10">
        <f t="shared" si="1"/>
        <v>17423</v>
      </c>
      <c r="J16" s="14">
        <v>8746</v>
      </c>
      <c r="K16" s="14">
        <v>8677</v>
      </c>
      <c r="L16" s="7"/>
    </row>
    <row r="17" spans="1:12" ht="14.25">
      <c r="A17" s="12" t="s">
        <v>6</v>
      </c>
      <c r="B17" s="14">
        <v>1348</v>
      </c>
      <c r="C17" s="10">
        <f t="shared" si="0"/>
        <v>4827</v>
      </c>
      <c r="D17" s="14">
        <v>2438</v>
      </c>
      <c r="E17" s="14">
        <v>2389</v>
      </c>
      <c r="F17" s="46"/>
      <c r="G17" s="12" t="s">
        <v>6</v>
      </c>
      <c r="H17" s="14">
        <v>1501</v>
      </c>
      <c r="I17" s="10">
        <f t="shared" si="1"/>
        <v>4738</v>
      </c>
      <c r="J17" s="14">
        <v>2274</v>
      </c>
      <c r="K17" s="14">
        <v>2464</v>
      </c>
      <c r="L17" s="7"/>
    </row>
    <row r="18" spans="1:12" ht="14.25">
      <c r="A18" s="12" t="s">
        <v>7</v>
      </c>
      <c r="B18" s="14">
        <v>1558</v>
      </c>
      <c r="C18" s="10">
        <f t="shared" si="0"/>
        <v>5141</v>
      </c>
      <c r="D18" s="14">
        <v>2438</v>
      </c>
      <c r="E18" s="14">
        <v>2703</v>
      </c>
      <c r="F18" s="46"/>
      <c r="G18" s="12" t="s">
        <v>7</v>
      </c>
      <c r="H18" s="14">
        <v>1856</v>
      </c>
      <c r="I18" s="10">
        <f t="shared" si="1"/>
        <v>5288</v>
      </c>
      <c r="J18" s="14">
        <v>2525</v>
      </c>
      <c r="K18" s="14">
        <v>2763</v>
      </c>
      <c r="L18" s="7"/>
    </row>
    <row r="19" spans="1:12" ht="14.25">
      <c r="A19" s="12" t="s">
        <v>8</v>
      </c>
      <c r="B19" s="14">
        <v>1822</v>
      </c>
      <c r="C19" s="10">
        <f t="shared" si="0"/>
        <v>5626</v>
      </c>
      <c r="D19" s="14">
        <v>2724</v>
      </c>
      <c r="E19" s="14">
        <v>2902</v>
      </c>
      <c r="F19" s="46"/>
      <c r="G19" s="12" t="s">
        <v>8</v>
      </c>
      <c r="H19" s="14">
        <v>1944</v>
      </c>
      <c r="I19" s="10">
        <f t="shared" si="1"/>
        <v>5830</v>
      </c>
      <c r="J19" s="14">
        <v>2861</v>
      </c>
      <c r="K19" s="14">
        <v>2969</v>
      </c>
      <c r="L19" s="7"/>
    </row>
    <row r="20" spans="1:12" ht="14.25">
      <c r="A20" s="12" t="s">
        <v>9</v>
      </c>
      <c r="B20" s="14">
        <v>4948</v>
      </c>
      <c r="C20" s="10">
        <f t="shared" si="0"/>
        <v>14821</v>
      </c>
      <c r="D20" s="14">
        <v>7098</v>
      </c>
      <c r="E20" s="14">
        <v>7723</v>
      </c>
      <c r="F20" s="46"/>
      <c r="G20" s="12" t="s">
        <v>9</v>
      </c>
      <c r="H20" s="14">
        <v>5220</v>
      </c>
      <c r="I20" s="10">
        <f t="shared" si="1"/>
        <v>15064</v>
      </c>
      <c r="J20" s="14">
        <v>7294</v>
      </c>
      <c r="K20" s="14">
        <v>7770</v>
      </c>
      <c r="L20" s="7"/>
    </row>
    <row r="21" spans="1:12" ht="14.25">
      <c r="A21" s="12" t="s">
        <v>10</v>
      </c>
      <c r="B21" s="14">
        <v>3216</v>
      </c>
      <c r="C21" s="10">
        <f t="shared" si="0"/>
        <v>9104</v>
      </c>
      <c r="D21" s="14">
        <v>4408</v>
      </c>
      <c r="E21" s="14">
        <v>4696</v>
      </c>
      <c r="F21" s="46"/>
      <c r="G21" s="12" t="s">
        <v>10</v>
      </c>
      <c r="H21" s="14">
        <v>3377</v>
      </c>
      <c r="I21" s="10">
        <f t="shared" si="1"/>
        <v>9307</v>
      </c>
      <c r="J21" s="14">
        <v>4542</v>
      </c>
      <c r="K21" s="14">
        <v>4765</v>
      </c>
      <c r="L21" s="7"/>
    </row>
    <row r="22" spans="1:12" ht="14.25">
      <c r="A22" s="12" t="s">
        <v>11</v>
      </c>
      <c r="B22" s="14">
        <v>2262</v>
      </c>
      <c r="C22" s="10">
        <f t="shared" si="0"/>
        <v>6146</v>
      </c>
      <c r="D22" s="14">
        <v>2884</v>
      </c>
      <c r="E22" s="14">
        <v>3262</v>
      </c>
      <c r="F22" s="46"/>
      <c r="G22" s="12" t="s">
        <v>11</v>
      </c>
      <c r="H22" s="14">
        <v>2354</v>
      </c>
      <c r="I22" s="10">
        <f t="shared" si="1"/>
        <v>6159</v>
      </c>
      <c r="J22" s="14">
        <v>2931</v>
      </c>
      <c r="K22" s="14">
        <v>3228</v>
      </c>
      <c r="L22" s="7"/>
    </row>
    <row r="23" spans="1:12" ht="14.25">
      <c r="A23" s="12" t="s">
        <v>12</v>
      </c>
      <c r="B23" s="14">
        <v>0</v>
      </c>
      <c r="C23" s="10">
        <f t="shared" si="0"/>
        <v>0</v>
      </c>
      <c r="D23" s="14">
        <v>0</v>
      </c>
      <c r="E23" s="14">
        <v>0</v>
      </c>
      <c r="F23" s="46"/>
      <c r="G23" s="12" t="s">
        <v>12</v>
      </c>
      <c r="H23" s="14">
        <v>0</v>
      </c>
      <c r="I23" s="10">
        <f t="shared" si="1"/>
        <v>0</v>
      </c>
      <c r="J23" s="14">
        <v>0</v>
      </c>
      <c r="K23" s="14">
        <v>0</v>
      </c>
      <c r="L23" s="7"/>
    </row>
    <row r="24" spans="1:12" ht="15" thickBot="1">
      <c r="A24" s="15" t="s">
        <v>13</v>
      </c>
      <c r="B24" s="16">
        <v>3870</v>
      </c>
      <c r="C24" s="11">
        <f t="shared" si="0"/>
        <v>12420</v>
      </c>
      <c r="D24" s="16">
        <v>5861</v>
      </c>
      <c r="E24" s="16">
        <v>6559</v>
      </c>
      <c r="F24" s="46"/>
      <c r="G24" s="15" t="s">
        <v>13</v>
      </c>
      <c r="H24" s="16">
        <v>4448</v>
      </c>
      <c r="I24" s="11">
        <f t="shared" si="1"/>
        <v>12910</v>
      </c>
      <c r="J24" s="16">
        <v>6160</v>
      </c>
      <c r="K24" s="16">
        <v>6750</v>
      </c>
      <c r="L24" s="7"/>
    </row>
    <row r="25" spans="1:12" s="4" customFormat="1" ht="12.75">
      <c r="A25" s="47" t="s">
        <v>43</v>
      </c>
      <c r="B25" s="48"/>
      <c r="C25" s="48"/>
      <c r="D25" s="48"/>
      <c r="E25" s="48"/>
      <c r="F25" s="46"/>
      <c r="G25" s="47" t="s">
        <v>44</v>
      </c>
      <c r="H25" s="48"/>
      <c r="I25" s="48"/>
      <c r="J25" s="48"/>
      <c r="K25" s="48"/>
      <c r="L25" s="9"/>
    </row>
    <row r="26" spans="1:11" ht="12.75">
      <c r="A26" s="26" t="s">
        <v>74</v>
      </c>
      <c r="B26" s="42" t="s">
        <v>62</v>
      </c>
      <c r="C26" s="24"/>
      <c r="D26" s="24"/>
      <c r="E26" s="24"/>
      <c r="F26" s="46"/>
      <c r="G26" s="49" t="str">
        <f>CONCATENATE(A26,B26)</f>
        <v>平成16年6月1日現在</v>
      </c>
      <c r="H26" s="46"/>
      <c r="I26" s="46"/>
      <c r="J26" s="46"/>
      <c r="K26" s="46"/>
    </row>
    <row r="27" spans="1:13" ht="12.75">
      <c r="A27" s="50"/>
      <c r="B27" s="50"/>
      <c r="C27" s="50"/>
      <c r="D27" s="50"/>
      <c r="E27" s="50"/>
      <c r="F27" s="46"/>
      <c r="G27" s="50"/>
      <c r="H27" s="50"/>
      <c r="I27" s="50"/>
      <c r="J27" s="50"/>
      <c r="K27" s="50"/>
      <c r="M27" s="2"/>
    </row>
    <row r="28" spans="1:13" ht="12.7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M28" s="3"/>
    </row>
    <row r="29" spans="1:13" ht="12.7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M29" s="3"/>
    </row>
    <row r="30" spans="1:13" ht="12.7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M30" s="3"/>
    </row>
    <row r="31" spans="1:13" ht="12.7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M31" s="3"/>
    </row>
    <row r="32" spans="1:13" ht="12.7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M32" s="3"/>
    </row>
    <row r="33" spans="1:13" ht="12.7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M33" s="3"/>
    </row>
    <row r="34" ht="12.75">
      <c r="M34" s="3"/>
    </row>
    <row r="35" ht="12.75">
      <c r="M35" s="3"/>
    </row>
    <row r="36" ht="12.75">
      <c r="M36" s="3"/>
    </row>
    <row r="37" ht="12.75">
      <c r="M37" s="3"/>
    </row>
    <row r="38" ht="12.75">
      <c r="M38" s="3"/>
    </row>
    <row r="39" ht="12.75">
      <c r="M39" s="3"/>
    </row>
    <row r="40" ht="12.75">
      <c r="M40" s="3"/>
    </row>
    <row r="41" ht="12.75">
      <c r="M41" s="3"/>
    </row>
    <row r="42" ht="30" customHeight="1">
      <c r="M42" s="3"/>
    </row>
  </sheetData>
  <sheetProtection password="CC3D" sheet="1" objects="1" scenarios="1"/>
  <mergeCells count="27">
    <mergeCell ref="G5:K5"/>
    <mergeCell ref="G1:K1"/>
    <mergeCell ref="A5:E5"/>
    <mergeCell ref="A4:E4"/>
    <mergeCell ref="A2:E2"/>
    <mergeCell ref="A1:E1"/>
    <mergeCell ref="J2:K2"/>
    <mergeCell ref="A3:E3"/>
    <mergeCell ref="G3:K3"/>
    <mergeCell ref="G4:K4"/>
    <mergeCell ref="G6:K6"/>
    <mergeCell ref="A7:E7"/>
    <mergeCell ref="G7:K7"/>
    <mergeCell ref="B8:B9"/>
    <mergeCell ref="H8:H9"/>
    <mergeCell ref="I8:K8"/>
    <mergeCell ref="C8:E8"/>
    <mergeCell ref="A28:K33"/>
    <mergeCell ref="A8:A9"/>
    <mergeCell ref="G8:G9"/>
    <mergeCell ref="F1:F27"/>
    <mergeCell ref="G25:K25"/>
    <mergeCell ref="G26:K26"/>
    <mergeCell ref="A25:E25"/>
    <mergeCell ref="A27:E27"/>
    <mergeCell ref="G27:K27"/>
    <mergeCell ref="A6:E6"/>
  </mergeCells>
  <printOptions/>
  <pageMargins left="0.3937007874015748" right="0" top="0.984251968503937" bottom="0.984251968503937" header="0.5118110236220472" footer="0.5118110236220472"/>
  <pageSetup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42"/>
  <sheetViews>
    <sheetView zoomScale="85" zoomScaleNormal="85" workbookViewId="0" topLeftCell="A1">
      <selection activeCell="A1" sqref="A1:E1"/>
    </sheetView>
  </sheetViews>
  <sheetFormatPr defaultColWidth="9.00390625" defaultRowHeight="13.5"/>
  <cols>
    <col min="1" max="5" width="9.75390625" style="6" customWidth="1"/>
    <col min="6" max="6" width="3.50390625" style="6" customWidth="1"/>
    <col min="7" max="11" width="9.75390625" style="6" customWidth="1"/>
    <col min="12" max="12" width="8.875" style="8" customWidth="1"/>
    <col min="13" max="25" width="5.50390625" style="1" customWidth="1"/>
  </cols>
  <sheetData>
    <row r="1" spans="1:11" ht="15.75">
      <c r="A1" s="60" t="s">
        <v>70</v>
      </c>
      <c r="B1" s="52"/>
      <c r="C1" s="52"/>
      <c r="D1" s="52"/>
      <c r="E1" s="52"/>
      <c r="F1" s="43"/>
      <c r="G1" s="60" t="s">
        <v>14</v>
      </c>
      <c r="H1" s="61"/>
      <c r="I1" s="61"/>
      <c r="J1" s="61"/>
      <c r="K1" s="61"/>
    </row>
    <row r="2" spans="1:11" ht="12.75" customHeight="1">
      <c r="A2" s="62"/>
      <c r="B2" s="62"/>
      <c r="C2" s="62"/>
      <c r="D2" s="62"/>
      <c r="E2" s="62"/>
      <c r="F2" s="46"/>
      <c r="G2" s="23"/>
      <c r="H2" s="23"/>
      <c r="I2" s="23"/>
      <c r="J2" s="65"/>
      <c r="K2" s="65"/>
    </row>
    <row r="3" spans="1:11" ht="12.75">
      <c r="A3" s="63" t="s">
        <v>34</v>
      </c>
      <c r="B3" s="64"/>
      <c r="C3" s="64"/>
      <c r="D3" s="64"/>
      <c r="E3" s="64"/>
      <c r="F3" s="46"/>
      <c r="G3" s="66" t="s">
        <v>35</v>
      </c>
      <c r="H3" s="66"/>
      <c r="I3" s="66"/>
      <c r="J3" s="66"/>
      <c r="K3" s="66"/>
    </row>
    <row r="4" spans="1:11" ht="12.75">
      <c r="A4" s="63" t="s">
        <v>36</v>
      </c>
      <c r="B4" s="64"/>
      <c r="C4" s="64"/>
      <c r="D4" s="64"/>
      <c r="E4" s="64"/>
      <c r="F4" s="46"/>
      <c r="G4" s="67" t="s">
        <v>37</v>
      </c>
      <c r="H4" s="67"/>
      <c r="I4" s="67"/>
      <c r="J4" s="67"/>
      <c r="K4" s="67"/>
    </row>
    <row r="5" spans="1:11" ht="12.75">
      <c r="A5" s="62" t="s">
        <v>38</v>
      </c>
      <c r="B5" s="51"/>
      <c r="C5" s="51"/>
      <c r="D5" s="51"/>
      <c r="E5" s="51"/>
      <c r="F5" s="46"/>
      <c r="G5" s="53" t="s">
        <v>39</v>
      </c>
      <c r="H5" s="53"/>
      <c r="I5" s="53"/>
      <c r="J5" s="53"/>
      <c r="K5" s="53"/>
    </row>
    <row r="6" spans="1:11" ht="12.75">
      <c r="A6" s="51" t="s">
        <v>40</v>
      </c>
      <c r="B6" s="52"/>
      <c r="C6" s="52"/>
      <c r="D6" s="52"/>
      <c r="E6" s="52"/>
      <c r="F6" s="46"/>
      <c r="G6" s="53"/>
      <c r="H6" s="53"/>
      <c r="I6" s="53"/>
      <c r="J6" s="53"/>
      <c r="K6" s="53"/>
    </row>
    <row r="7" spans="1:11" ht="13.5" thickBot="1">
      <c r="A7" s="54"/>
      <c r="B7" s="55"/>
      <c r="C7" s="55"/>
      <c r="D7" s="55"/>
      <c r="E7" s="55"/>
      <c r="F7" s="46"/>
      <c r="G7" s="56"/>
      <c r="H7" s="56"/>
      <c r="I7" s="56"/>
      <c r="J7" s="56"/>
      <c r="K7" s="56"/>
    </row>
    <row r="8" spans="1:25" s="20" customFormat="1" ht="12.75">
      <c r="A8" s="44"/>
      <c r="B8" s="57" t="s">
        <v>17</v>
      </c>
      <c r="C8" s="57" t="s">
        <v>41</v>
      </c>
      <c r="D8" s="57"/>
      <c r="E8" s="59"/>
      <c r="F8" s="46"/>
      <c r="G8" s="44"/>
      <c r="H8" s="57" t="s">
        <v>17</v>
      </c>
      <c r="I8" s="57" t="s">
        <v>41</v>
      </c>
      <c r="J8" s="57"/>
      <c r="K8" s="59"/>
      <c r="L8" s="18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1:12" s="4" customFormat="1" ht="12.75">
      <c r="A9" s="45"/>
      <c r="B9" s="58"/>
      <c r="C9" s="21" t="s">
        <v>42</v>
      </c>
      <c r="D9" s="21" t="s">
        <v>15</v>
      </c>
      <c r="E9" s="22" t="s">
        <v>16</v>
      </c>
      <c r="F9" s="46"/>
      <c r="G9" s="45"/>
      <c r="H9" s="58"/>
      <c r="I9" s="21" t="s">
        <v>42</v>
      </c>
      <c r="J9" s="21" t="s">
        <v>15</v>
      </c>
      <c r="K9" s="22" t="s">
        <v>16</v>
      </c>
      <c r="L9" s="5"/>
    </row>
    <row r="10" spans="1:12" ht="14.25">
      <c r="A10" s="17" t="s">
        <v>42</v>
      </c>
      <c r="B10" s="25">
        <f>SUM(B11:B24)</f>
        <v>94257</v>
      </c>
      <c r="C10" s="25">
        <f aca="true" t="shared" si="0" ref="C10:C24">SUM(D10:E10)</f>
        <v>266818</v>
      </c>
      <c r="D10" s="25">
        <f>SUM(D11:D24)</f>
        <v>130471</v>
      </c>
      <c r="E10" s="25">
        <f>SUM(E11:E24)</f>
        <v>136347</v>
      </c>
      <c r="F10" s="46"/>
      <c r="G10" s="17" t="s">
        <v>42</v>
      </c>
      <c r="H10" s="25">
        <f>SUM(H11:H24)</f>
        <v>97653</v>
      </c>
      <c r="I10" s="25">
        <f aca="true" t="shared" si="1" ref="I10:I24">SUM(J10:K10)</f>
        <v>266506</v>
      </c>
      <c r="J10" s="25">
        <f>SUM(J11:J24)</f>
        <v>130991</v>
      </c>
      <c r="K10" s="25">
        <f>SUM(K11:K24)</f>
        <v>135515</v>
      </c>
      <c r="L10" s="7"/>
    </row>
    <row r="11" spans="1:12" ht="14.25">
      <c r="A11" s="12" t="s">
        <v>0</v>
      </c>
      <c r="B11" s="14">
        <v>20561</v>
      </c>
      <c r="C11" s="10">
        <f t="shared" si="0"/>
        <v>57398</v>
      </c>
      <c r="D11" s="14">
        <v>28167</v>
      </c>
      <c r="E11" s="14">
        <v>29231</v>
      </c>
      <c r="F11" s="46"/>
      <c r="G11" s="12" t="s">
        <v>0</v>
      </c>
      <c r="H11" s="14">
        <v>21140</v>
      </c>
      <c r="I11" s="10">
        <f t="shared" si="1"/>
        <v>57034</v>
      </c>
      <c r="J11" s="14">
        <v>27894</v>
      </c>
      <c r="K11" s="14">
        <v>29140</v>
      </c>
      <c r="L11" s="7"/>
    </row>
    <row r="12" spans="1:12" ht="14.25">
      <c r="A12" s="12" t="s">
        <v>1</v>
      </c>
      <c r="B12" s="14">
        <v>6115</v>
      </c>
      <c r="C12" s="10">
        <f t="shared" si="0"/>
        <v>17814</v>
      </c>
      <c r="D12" s="14">
        <v>8472</v>
      </c>
      <c r="E12" s="14">
        <v>9342</v>
      </c>
      <c r="F12" s="46"/>
      <c r="G12" s="12" t="s">
        <v>1</v>
      </c>
      <c r="H12" s="14">
        <v>6506</v>
      </c>
      <c r="I12" s="10">
        <f t="shared" si="1"/>
        <v>17777</v>
      </c>
      <c r="J12" s="14">
        <v>8604</v>
      </c>
      <c r="K12" s="14">
        <v>9173</v>
      </c>
      <c r="L12" s="7"/>
    </row>
    <row r="13" spans="1:12" ht="14.25">
      <c r="A13" s="12" t="s">
        <v>2</v>
      </c>
      <c r="B13" s="14">
        <v>12595</v>
      </c>
      <c r="C13" s="10">
        <f t="shared" si="0"/>
        <v>36875</v>
      </c>
      <c r="D13" s="14">
        <v>18054</v>
      </c>
      <c r="E13" s="14">
        <v>18821</v>
      </c>
      <c r="F13" s="46"/>
      <c r="G13" s="12" t="s">
        <v>2</v>
      </c>
      <c r="H13" s="14">
        <v>13077</v>
      </c>
      <c r="I13" s="10">
        <f t="shared" si="1"/>
        <v>37035</v>
      </c>
      <c r="J13" s="14">
        <v>18260</v>
      </c>
      <c r="K13" s="14">
        <v>18775</v>
      </c>
      <c r="L13" s="7"/>
    </row>
    <row r="14" spans="1:12" ht="14.25">
      <c r="A14" s="12" t="s">
        <v>3</v>
      </c>
      <c r="B14" s="14">
        <v>19063</v>
      </c>
      <c r="C14" s="10">
        <f t="shared" si="0"/>
        <v>51149</v>
      </c>
      <c r="D14" s="14">
        <v>25300</v>
      </c>
      <c r="E14" s="14">
        <v>25849</v>
      </c>
      <c r="F14" s="46"/>
      <c r="G14" s="12" t="s">
        <v>3</v>
      </c>
      <c r="H14" s="14">
        <v>19094</v>
      </c>
      <c r="I14" s="10">
        <f t="shared" si="1"/>
        <v>50220</v>
      </c>
      <c r="J14" s="14">
        <v>25003</v>
      </c>
      <c r="K14" s="14">
        <v>25217</v>
      </c>
      <c r="L14" s="7"/>
    </row>
    <row r="15" spans="1:12" ht="14.25">
      <c r="A15" s="12" t="s">
        <v>4</v>
      </c>
      <c r="B15" s="14">
        <v>10129</v>
      </c>
      <c r="C15" s="10">
        <f t="shared" si="0"/>
        <v>27746</v>
      </c>
      <c r="D15" s="14">
        <v>13754</v>
      </c>
      <c r="E15" s="14">
        <v>13992</v>
      </c>
      <c r="F15" s="46"/>
      <c r="G15" s="12" t="s">
        <v>4</v>
      </c>
      <c r="H15" s="14">
        <v>10358</v>
      </c>
      <c r="I15" s="10">
        <f t="shared" si="1"/>
        <v>27736</v>
      </c>
      <c r="J15" s="14">
        <v>13885</v>
      </c>
      <c r="K15" s="14">
        <v>13851</v>
      </c>
      <c r="L15" s="7"/>
    </row>
    <row r="16" spans="1:12" ht="14.25">
      <c r="A16" s="12" t="s">
        <v>5</v>
      </c>
      <c r="B16" s="14">
        <v>6774</v>
      </c>
      <c r="C16" s="10">
        <f t="shared" si="0"/>
        <v>17787</v>
      </c>
      <c r="D16" s="14">
        <v>8874</v>
      </c>
      <c r="E16" s="14">
        <v>8913</v>
      </c>
      <c r="F16" s="46"/>
      <c r="G16" s="12" t="s">
        <v>5</v>
      </c>
      <c r="H16" s="14">
        <v>6785</v>
      </c>
      <c r="I16" s="10">
        <f t="shared" si="1"/>
        <v>17447</v>
      </c>
      <c r="J16" s="14">
        <v>8760</v>
      </c>
      <c r="K16" s="14">
        <v>8687</v>
      </c>
      <c r="L16" s="7"/>
    </row>
    <row r="17" spans="1:12" ht="14.25">
      <c r="A17" s="12" t="s">
        <v>6</v>
      </c>
      <c r="B17" s="14">
        <v>1348</v>
      </c>
      <c r="C17" s="10">
        <f t="shared" si="0"/>
        <v>4822</v>
      </c>
      <c r="D17" s="14">
        <v>2436</v>
      </c>
      <c r="E17" s="14">
        <v>2386</v>
      </c>
      <c r="F17" s="46"/>
      <c r="G17" s="12" t="s">
        <v>6</v>
      </c>
      <c r="H17" s="14">
        <v>1501</v>
      </c>
      <c r="I17" s="10">
        <f t="shared" si="1"/>
        <v>4733</v>
      </c>
      <c r="J17" s="14">
        <v>2272</v>
      </c>
      <c r="K17" s="14">
        <v>2461</v>
      </c>
      <c r="L17" s="7"/>
    </row>
    <row r="18" spans="1:12" ht="14.25">
      <c r="A18" s="12" t="s">
        <v>7</v>
      </c>
      <c r="B18" s="14">
        <v>1554</v>
      </c>
      <c r="C18" s="10">
        <f t="shared" si="0"/>
        <v>5133</v>
      </c>
      <c r="D18" s="14">
        <v>2437</v>
      </c>
      <c r="E18" s="14">
        <v>2696</v>
      </c>
      <c r="F18" s="46"/>
      <c r="G18" s="12" t="s">
        <v>7</v>
      </c>
      <c r="H18" s="14">
        <v>1852</v>
      </c>
      <c r="I18" s="10">
        <f t="shared" si="1"/>
        <v>5280</v>
      </c>
      <c r="J18" s="14">
        <v>2524</v>
      </c>
      <c r="K18" s="14">
        <v>2756</v>
      </c>
      <c r="L18" s="7"/>
    </row>
    <row r="19" spans="1:12" ht="14.25">
      <c r="A19" s="12" t="s">
        <v>8</v>
      </c>
      <c r="B19" s="14">
        <v>1820</v>
      </c>
      <c r="C19" s="10">
        <f t="shared" si="0"/>
        <v>5627</v>
      </c>
      <c r="D19" s="14">
        <v>2726</v>
      </c>
      <c r="E19" s="14">
        <v>2901</v>
      </c>
      <c r="F19" s="46"/>
      <c r="G19" s="12" t="s">
        <v>8</v>
      </c>
      <c r="H19" s="14">
        <v>1942</v>
      </c>
      <c r="I19" s="10">
        <f t="shared" si="1"/>
        <v>5831</v>
      </c>
      <c r="J19" s="14">
        <v>2863</v>
      </c>
      <c r="K19" s="14">
        <v>2968</v>
      </c>
      <c r="L19" s="7"/>
    </row>
    <row r="20" spans="1:12" ht="14.25">
      <c r="A20" s="12" t="s">
        <v>9</v>
      </c>
      <c r="B20" s="14">
        <v>4947</v>
      </c>
      <c r="C20" s="10">
        <f t="shared" si="0"/>
        <v>14813</v>
      </c>
      <c r="D20" s="14">
        <v>7101</v>
      </c>
      <c r="E20" s="14">
        <v>7712</v>
      </c>
      <c r="F20" s="46"/>
      <c r="G20" s="12" t="s">
        <v>9</v>
      </c>
      <c r="H20" s="14">
        <v>5218</v>
      </c>
      <c r="I20" s="10">
        <f t="shared" si="1"/>
        <v>15055</v>
      </c>
      <c r="J20" s="14">
        <v>7297</v>
      </c>
      <c r="K20" s="14">
        <v>7758</v>
      </c>
      <c r="L20" s="7"/>
    </row>
    <row r="21" spans="1:12" ht="14.25">
      <c r="A21" s="12" t="s">
        <v>10</v>
      </c>
      <c r="B21" s="14">
        <v>3217</v>
      </c>
      <c r="C21" s="10">
        <f t="shared" si="0"/>
        <v>9097</v>
      </c>
      <c r="D21" s="14">
        <v>4408</v>
      </c>
      <c r="E21" s="14">
        <v>4689</v>
      </c>
      <c r="F21" s="46"/>
      <c r="G21" s="12" t="s">
        <v>10</v>
      </c>
      <c r="H21" s="14">
        <v>3378</v>
      </c>
      <c r="I21" s="10">
        <f t="shared" si="1"/>
        <v>9300</v>
      </c>
      <c r="J21" s="14">
        <v>4542</v>
      </c>
      <c r="K21" s="14">
        <v>4758</v>
      </c>
      <c r="L21" s="7"/>
    </row>
    <row r="22" spans="1:12" ht="14.25">
      <c r="A22" s="12" t="s">
        <v>11</v>
      </c>
      <c r="B22" s="14">
        <v>2260</v>
      </c>
      <c r="C22" s="10">
        <f t="shared" si="0"/>
        <v>6155</v>
      </c>
      <c r="D22" s="14">
        <v>2889</v>
      </c>
      <c r="E22" s="14">
        <v>3266</v>
      </c>
      <c r="F22" s="46"/>
      <c r="G22" s="12" t="s">
        <v>11</v>
      </c>
      <c r="H22" s="14">
        <v>2352</v>
      </c>
      <c r="I22" s="10">
        <f t="shared" si="1"/>
        <v>6168</v>
      </c>
      <c r="J22" s="14">
        <v>2936</v>
      </c>
      <c r="K22" s="14">
        <v>3232</v>
      </c>
      <c r="L22" s="7"/>
    </row>
    <row r="23" spans="1:12" ht="14.25">
      <c r="A23" s="12" t="s">
        <v>12</v>
      </c>
      <c r="B23" s="14">
        <v>0</v>
      </c>
      <c r="C23" s="10">
        <f t="shared" si="0"/>
        <v>0</v>
      </c>
      <c r="D23" s="14">
        <v>0</v>
      </c>
      <c r="E23" s="14">
        <v>0</v>
      </c>
      <c r="F23" s="46"/>
      <c r="G23" s="12" t="s">
        <v>12</v>
      </c>
      <c r="H23" s="14">
        <v>0</v>
      </c>
      <c r="I23" s="10">
        <f t="shared" si="1"/>
        <v>0</v>
      </c>
      <c r="J23" s="14">
        <v>0</v>
      </c>
      <c r="K23" s="14">
        <v>0</v>
      </c>
      <c r="L23" s="7"/>
    </row>
    <row r="24" spans="1:12" ht="15" thickBot="1">
      <c r="A24" s="15" t="s">
        <v>13</v>
      </c>
      <c r="B24" s="16">
        <v>3874</v>
      </c>
      <c r="C24" s="11">
        <f t="shared" si="0"/>
        <v>12402</v>
      </c>
      <c r="D24" s="16">
        <v>5853</v>
      </c>
      <c r="E24" s="16">
        <v>6549</v>
      </c>
      <c r="F24" s="46"/>
      <c r="G24" s="15" t="s">
        <v>13</v>
      </c>
      <c r="H24" s="16">
        <v>4450</v>
      </c>
      <c r="I24" s="11">
        <f t="shared" si="1"/>
        <v>12890</v>
      </c>
      <c r="J24" s="16">
        <v>6151</v>
      </c>
      <c r="K24" s="16">
        <v>6739</v>
      </c>
      <c r="L24" s="7"/>
    </row>
    <row r="25" spans="1:12" s="4" customFormat="1" ht="12.75">
      <c r="A25" s="47" t="s">
        <v>43</v>
      </c>
      <c r="B25" s="48"/>
      <c r="C25" s="48"/>
      <c r="D25" s="48"/>
      <c r="E25" s="48"/>
      <c r="F25" s="46"/>
      <c r="G25" s="47" t="s">
        <v>44</v>
      </c>
      <c r="H25" s="48"/>
      <c r="I25" s="48"/>
      <c r="J25" s="48"/>
      <c r="K25" s="48"/>
      <c r="L25" s="9"/>
    </row>
    <row r="26" spans="1:11" ht="12.75">
      <c r="A26" s="26" t="s">
        <v>74</v>
      </c>
      <c r="B26" s="42" t="s">
        <v>63</v>
      </c>
      <c r="C26" s="24"/>
      <c r="D26" s="24"/>
      <c r="E26" s="24"/>
      <c r="F26" s="46"/>
      <c r="G26" s="49" t="str">
        <f>CONCATENATE(A26,B26)</f>
        <v>平成16年7月1日現在</v>
      </c>
      <c r="H26" s="46"/>
      <c r="I26" s="46"/>
      <c r="J26" s="46"/>
      <c r="K26" s="46"/>
    </row>
    <row r="27" spans="1:13" ht="12.75">
      <c r="A27" s="50"/>
      <c r="B27" s="50"/>
      <c r="C27" s="50"/>
      <c r="D27" s="50"/>
      <c r="E27" s="50"/>
      <c r="F27" s="46"/>
      <c r="G27" s="50"/>
      <c r="H27" s="50"/>
      <c r="I27" s="50"/>
      <c r="J27" s="50"/>
      <c r="K27" s="50"/>
      <c r="M27" s="2"/>
    </row>
    <row r="28" spans="1:13" ht="12.7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M28" s="3"/>
    </row>
    <row r="29" spans="1:13" ht="12.7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M29" s="3"/>
    </row>
    <row r="30" spans="1:13" ht="12.7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M30" s="3"/>
    </row>
    <row r="31" spans="1:13" ht="12.7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M31" s="3"/>
    </row>
    <row r="32" spans="1:13" ht="12.7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M32" s="3"/>
    </row>
    <row r="33" spans="1:13" ht="12.7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M33" s="3"/>
    </row>
    <row r="34" ht="12.75">
      <c r="M34" s="3"/>
    </row>
    <row r="35" ht="12.75">
      <c r="M35" s="3"/>
    </row>
    <row r="36" ht="12.75">
      <c r="M36" s="3"/>
    </row>
    <row r="37" ht="12.75">
      <c r="M37" s="3"/>
    </row>
    <row r="38" ht="12.75">
      <c r="M38" s="3"/>
    </row>
    <row r="39" ht="12.75">
      <c r="M39" s="3"/>
    </row>
    <row r="40" ht="12.75">
      <c r="M40" s="3"/>
    </row>
    <row r="41" ht="12.75">
      <c r="M41" s="3"/>
    </row>
    <row r="42" ht="30" customHeight="1">
      <c r="M42" s="3"/>
    </row>
  </sheetData>
  <sheetProtection password="CC3D" sheet="1" objects="1" scenarios="1"/>
  <mergeCells count="27">
    <mergeCell ref="A28:K33"/>
    <mergeCell ref="A8:A9"/>
    <mergeCell ref="G8:G9"/>
    <mergeCell ref="F1:F27"/>
    <mergeCell ref="G25:K25"/>
    <mergeCell ref="G26:K26"/>
    <mergeCell ref="A25:E25"/>
    <mergeCell ref="A27:E27"/>
    <mergeCell ref="G27:K27"/>
    <mergeCell ref="A6:E6"/>
    <mergeCell ref="G6:K6"/>
    <mergeCell ref="A7:E7"/>
    <mergeCell ref="G7:K7"/>
    <mergeCell ref="B8:B9"/>
    <mergeCell ref="H8:H9"/>
    <mergeCell ref="I8:K8"/>
    <mergeCell ref="C8:E8"/>
    <mergeCell ref="G5:K5"/>
    <mergeCell ref="G1:K1"/>
    <mergeCell ref="A5:E5"/>
    <mergeCell ref="A4:E4"/>
    <mergeCell ref="A2:E2"/>
    <mergeCell ref="A1:E1"/>
    <mergeCell ref="J2:K2"/>
    <mergeCell ref="A3:E3"/>
    <mergeCell ref="G3:K3"/>
    <mergeCell ref="G4:K4"/>
  </mergeCells>
  <printOptions/>
  <pageMargins left="0.3937007874015748" right="0" top="0.984251968503937" bottom="0.984251968503937" header="0.5118110236220472" footer="0.5118110236220472"/>
  <pageSetup horizontalDpi="300" verticalDpi="3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42"/>
  <sheetViews>
    <sheetView zoomScale="85" zoomScaleNormal="85" workbookViewId="0" topLeftCell="A1">
      <selection activeCell="A1" sqref="A1:E1"/>
    </sheetView>
  </sheetViews>
  <sheetFormatPr defaultColWidth="9.00390625" defaultRowHeight="13.5"/>
  <cols>
    <col min="1" max="5" width="9.75390625" style="6" customWidth="1"/>
    <col min="6" max="6" width="3.50390625" style="6" customWidth="1"/>
    <col min="7" max="11" width="9.75390625" style="6" customWidth="1"/>
    <col min="12" max="12" width="8.875" style="8" customWidth="1"/>
    <col min="13" max="25" width="5.50390625" style="1" customWidth="1"/>
  </cols>
  <sheetData>
    <row r="1" spans="1:11" ht="15.75">
      <c r="A1" s="60" t="s">
        <v>70</v>
      </c>
      <c r="B1" s="52"/>
      <c r="C1" s="52"/>
      <c r="D1" s="52"/>
      <c r="E1" s="52"/>
      <c r="F1" s="43"/>
      <c r="G1" s="60" t="s">
        <v>14</v>
      </c>
      <c r="H1" s="61"/>
      <c r="I1" s="61"/>
      <c r="J1" s="61"/>
      <c r="K1" s="61"/>
    </row>
    <row r="2" spans="1:11" ht="12.75" customHeight="1">
      <c r="A2" s="62"/>
      <c r="B2" s="62"/>
      <c r="C2" s="62"/>
      <c r="D2" s="62"/>
      <c r="E2" s="62"/>
      <c r="F2" s="46"/>
      <c r="G2" s="23"/>
      <c r="H2" s="23"/>
      <c r="I2" s="23"/>
      <c r="J2" s="65"/>
      <c r="K2" s="65"/>
    </row>
    <row r="3" spans="1:11" ht="12.75">
      <c r="A3" s="63" t="s">
        <v>34</v>
      </c>
      <c r="B3" s="64"/>
      <c r="C3" s="64"/>
      <c r="D3" s="64"/>
      <c r="E3" s="64"/>
      <c r="F3" s="46"/>
      <c r="G3" s="66" t="s">
        <v>35</v>
      </c>
      <c r="H3" s="66"/>
      <c r="I3" s="66"/>
      <c r="J3" s="66"/>
      <c r="K3" s="66"/>
    </row>
    <row r="4" spans="1:11" ht="12.75">
      <c r="A4" s="63" t="s">
        <v>36</v>
      </c>
      <c r="B4" s="64"/>
      <c r="C4" s="64"/>
      <c r="D4" s="64"/>
      <c r="E4" s="64"/>
      <c r="F4" s="46"/>
      <c r="G4" s="67" t="s">
        <v>37</v>
      </c>
      <c r="H4" s="67"/>
      <c r="I4" s="67"/>
      <c r="J4" s="67"/>
      <c r="K4" s="67"/>
    </row>
    <row r="5" spans="1:11" ht="12.75">
      <c r="A5" s="62" t="s">
        <v>38</v>
      </c>
      <c r="B5" s="51"/>
      <c r="C5" s="51"/>
      <c r="D5" s="51"/>
      <c r="E5" s="51"/>
      <c r="F5" s="46"/>
      <c r="G5" s="53" t="s">
        <v>39</v>
      </c>
      <c r="H5" s="53"/>
      <c r="I5" s="53"/>
      <c r="J5" s="53"/>
      <c r="K5" s="53"/>
    </row>
    <row r="6" spans="1:11" ht="12.75">
      <c r="A6" s="51" t="s">
        <v>40</v>
      </c>
      <c r="B6" s="52"/>
      <c r="C6" s="52"/>
      <c r="D6" s="52"/>
      <c r="E6" s="52"/>
      <c r="F6" s="46"/>
      <c r="G6" s="53"/>
      <c r="H6" s="53"/>
      <c r="I6" s="53"/>
      <c r="J6" s="53"/>
      <c r="K6" s="53"/>
    </row>
    <row r="7" spans="1:11" ht="13.5" thickBot="1">
      <c r="A7" s="54"/>
      <c r="B7" s="55"/>
      <c r="C7" s="55"/>
      <c r="D7" s="55"/>
      <c r="E7" s="55"/>
      <c r="F7" s="46"/>
      <c r="G7" s="56"/>
      <c r="H7" s="56"/>
      <c r="I7" s="56"/>
      <c r="J7" s="56"/>
      <c r="K7" s="56"/>
    </row>
    <row r="8" spans="1:25" s="20" customFormat="1" ht="12.75">
      <c r="A8" s="44"/>
      <c r="B8" s="57" t="s">
        <v>17</v>
      </c>
      <c r="C8" s="57" t="s">
        <v>41</v>
      </c>
      <c r="D8" s="57"/>
      <c r="E8" s="59"/>
      <c r="F8" s="46"/>
      <c r="G8" s="44"/>
      <c r="H8" s="57" t="s">
        <v>17</v>
      </c>
      <c r="I8" s="57" t="s">
        <v>41</v>
      </c>
      <c r="J8" s="57"/>
      <c r="K8" s="59"/>
      <c r="L8" s="18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1:12" s="4" customFormat="1" ht="12.75">
      <c r="A9" s="45"/>
      <c r="B9" s="58"/>
      <c r="C9" s="21" t="s">
        <v>42</v>
      </c>
      <c r="D9" s="21" t="s">
        <v>15</v>
      </c>
      <c r="E9" s="22" t="s">
        <v>16</v>
      </c>
      <c r="F9" s="46"/>
      <c r="G9" s="45"/>
      <c r="H9" s="58"/>
      <c r="I9" s="21" t="s">
        <v>42</v>
      </c>
      <c r="J9" s="21" t="s">
        <v>15</v>
      </c>
      <c r="K9" s="22" t="s">
        <v>16</v>
      </c>
      <c r="L9" s="5"/>
    </row>
    <row r="10" spans="1:12" ht="14.25">
      <c r="A10" s="17" t="s">
        <v>42</v>
      </c>
      <c r="B10" s="25">
        <f>SUM(B11:B24)</f>
        <v>94316</v>
      </c>
      <c r="C10" s="25">
        <f aca="true" t="shared" si="0" ref="C10:C24">SUM(D10:E10)</f>
        <v>266817</v>
      </c>
      <c r="D10" s="25">
        <f>SUM(D11:D24)</f>
        <v>130478</v>
      </c>
      <c r="E10" s="25">
        <f>SUM(E11:E24)</f>
        <v>136339</v>
      </c>
      <c r="F10" s="46"/>
      <c r="G10" s="17" t="s">
        <v>42</v>
      </c>
      <c r="H10" s="25">
        <f>SUM(H11:H24)</f>
        <v>97726</v>
      </c>
      <c r="I10" s="25">
        <f aca="true" t="shared" si="1" ref="I10:I24">SUM(J10:K10)</f>
        <v>266521</v>
      </c>
      <c r="J10" s="25">
        <f>SUM(J11:J24)</f>
        <v>130998</v>
      </c>
      <c r="K10" s="25">
        <f>SUM(K11:K24)</f>
        <v>135523</v>
      </c>
      <c r="L10" s="7"/>
    </row>
    <row r="11" spans="1:12" ht="14.25">
      <c r="A11" s="12" t="s">
        <v>0</v>
      </c>
      <c r="B11" s="14">
        <v>20558</v>
      </c>
      <c r="C11" s="10">
        <f t="shared" si="0"/>
        <v>57378</v>
      </c>
      <c r="D11" s="14">
        <v>28166</v>
      </c>
      <c r="E11" s="14">
        <v>29212</v>
      </c>
      <c r="F11" s="46"/>
      <c r="G11" s="12" t="s">
        <v>0</v>
      </c>
      <c r="H11" s="14">
        <v>21141</v>
      </c>
      <c r="I11" s="10">
        <f t="shared" si="1"/>
        <v>57020</v>
      </c>
      <c r="J11" s="14">
        <v>27892</v>
      </c>
      <c r="K11" s="14">
        <v>29128</v>
      </c>
      <c r="L11" s="7"/>
    </row>
    <row r="12" spans="1:12" ht="14.25">
      <c r="A12" s="12" t="s">
        <v>1</v>
      </c>
      <c r="B12" s="14">
        <v>6124</v>
      </c>
      <c r="C12" s="10">
        <f t="shared" si="0"/>
        <v>17828</v>
      </c>
      <c r="D12" s="14">
        <v>8481</v>
      </c>
      <c r="E12" s="14">
        <v>9347</v>
      </c>
      <c r="F12" s="46"/>
      <c r="G12" s="12" t="s">
        <v>1</v>
      </c>
      <c r="H12" s="14">
        <v>6515</v>
      </c>
      <c r="I12" s="10">
        <f t="shared" si="1"/>
        <v>17789</v>
      </c>
      <c r="J12" s="14">
        <v>8611</v>
      </c>
      <c r="K12" s="14">
        <v>9178</v>
      </c>
      <c r="L12" s="7"/>
    </row>
    <row r="13" spans="1:12" ht="14.25">
      <c r="A13" s="12" t="s">
        <v>2</v>
      </c>
      <c r="B13" s="14">
        <v>12606</v>
      </c>
      <c r="C13" s="10">
        <f t="shared" si="0"/>
        <v>36873</v>
      </c>
      <c r="D13" s="14">
        <v>18042</v>
      </c>
      <c r="E13" s="14">
        <v>18831</v>
      </c>
      <c r="F13" s="46"/>
      <c r="G13" s="12" t="s">
        <v>2</v>
      </c>
      <c r="H13" s="14">
        <v>13091</v>
      </c>
      <c r="I13" s="10">
        <f t="shared" si="1"/>
        <v>37038</v>
      </c>
      <c r="J13" s="14">
        <v>18251</v>
      </c>
      <c r="K13" s="14">
        <v>18787</v>
      </c>
      <c r="L13" s="7"/>
    </row>
    <row r="14" spans="1:12" ht="14.25">
      <c r="A14" s="12" t="s">
        <v>3</v>
      </c>
      <c r="B14" s="14">
        <v>19077</v>
      </c>
      <c r="C14" s="10">
        <f t="shared" si="0"/>
        <v>51134</v>
      </c>
      <c r="D14" s="14">
        <v>25290</v>
      </c>
      <c r="E14" s="14">
        <v>25844</v>
      </c>
      <c r="F14" s="46"/>
      <c r="G14" s="12" t="s">
        <v>3</v>
      </c>
      <c r="H14" s="14">
        <v>19101</v>
      </c>
      <c r="I14" s="10">
        <f t="shared" si="1"/>
        <v>50197</v>
      </c>
      <c r="J14" s="14">
        <v>24992</v>
      </c>
      <c r="K14" s="14">
        <v>25205</v>
      </c>
      <c r="L14" s="7"/>
    </row>
    <row r="15" spans="1:12" ht="14.25">
      <c r="A15" s="12" t="s">
        <v>4</v>
      </c>
      <c r="B15" s="14">
        <v>10139</v>
      </c>
      <c r="C15" s="10">
        <f t="shared" si="0"/>
        <v>27748</v>
      </c>
      <c r="D15" s="14">
        <v>13764</v>
      </c>
      <c r="E15" s="14">
        <v>13984</v>
      </c>
      <c r="F15" s="46"/>
      <c r="G15" s="12" t="s">
        <v>4</v>
      </c>
      <c r="H15" s="14">
        <v>10376</v>
      </c>
      <c r="I15" s="10">
        <f t="shared" si="1"/>
        <v>27748</v>
      </c>
      <c r="J15" s="14">
        <v>13898</v>
      </c>
      <c r="K15" s="14">
        <v>13850</v>
      </c>
      <c r="L15" s="7"/>
    </row>
    <row r="16" spans="1:12" ht="14.25">
      <c r="A16" s="12" t="s">
        <v>5</v>
      </c>
      <c r="B16" s="14">
        <v>6778</v>
      </c>
      <c r="C16" s="10">
        <f t="shared" si="0"/>
        <v>17794</v>
      </c>
      <c r="D16" s="14">
        <v>8891</v>
      </c>
      <c r="E16" s="14">
        <v>8903</v>
      </c>
      <c r="F16" s="46"/>
      <c r="G16" s="12" t="s">
        <v>5</v>
      </c>
      <c r="H16" s="14">
        <v>6796</v>
      </c>
      <c r="I16" s="10">
        <f t="shared" si="1"/>
        <v>17463</v>
      </c>
      <c r="J16" s="14">
        <v>8779</v>
      </c>
      <c r="K16" s="14">
        <v>8684</v>
      </c>
      <c r="L16" s="7"/>
    </row>
    <row r="17" spans="1:12" ht="14.25">
      <c r="A17" s="12" t="s">
        <v>6</v>
      </c>
      <c r="B17" s="14">
        <v>1351</v>
      </c>
      <c r="C17" s="10">
        <f t="shared" si="0"/>
        <v>4825</v>
      </c>
      <c r="D17" s="14">
        <v>2437</v>
      </c>
      <c r="E17" s="14">
        <v>2388</v>
      </c>
      <c r="F17" s="46"/>
      <c r="G17" s="12" t="s">
        <v>6</v>
      </c>
      <c r="H17" s="14">
        <v>1502</v>
      </c>
      <c r="I17" s="10">
        <f t="shared" si="1"/>
        <v>4734</v>
      </c>
      <c r="J17" s="14">
        <v>2271</v>
      </c>
      <c r="K17" s="14">
        <v>2463</v>
      </c>
      <c r="L17" s="7"/>
    </row>
    <row r="18" spans="1:12" ht="14.25">
      <c r="A18" s="12" t="s">
        <v>7</v>
      </c>
      <c r="B18" s="14">
        <v>1553</v>
      </c>
      <c r="C18" s="10">
        <f t="shared" si="0"/>
        <v>5127</v>
      </c>
      <c r="D18" s="14">
        <v>2434</v>
      </c>
      <c r="E18" s="14">
        <v>2693</v>
      </c>
      <c r="F18" s="46"/>
      <c r="G18" s="12" t="s">
        <v>7</v>
      </c>
      <c r="H18" s="14">
        <v>1851</v>
      </c>
      <c r="I18" s="10">
        <f t="shared" si="1"/>
        <v>5274</v>
      </c>
      <c r="J18" s="14">
        <v>2521</v>
      </c>
      <c r="K18" s="14">
        <v>2753</v>
      </c>
      <c r="L18" s="7"/>
    </row>
    <row r="19" spans="1:12" ht="14.25">
      <c r="A19" s="12" t="s">
        <v>8</v>
      </c>
      <c r="B19" s="14">
        <v>1824</v>
      </c>
      <c r="C19" s="10">
        <f t="shared" si="0"/>
        <v>5630</v>
      </c>
      <c r="D19" s="14">
        <v>2723</v>
      </c>
      <c r="E19" s="14">
        <v>2907</v>
      </c>
      <c r="F19" s="46"/>
      <c r="G19" s="12" t="s">
        <v>8</v>
      </c>
      <c r="H19" s="14">
        <v>1946</v>
      </c>
      <c r="I19" s="10">
        <f t="shared" si="1"/>
        <v>5833</v>
      </c>
      <c r="J19" s="14">
        <v>2860</v>
      </c>
      <c r="K19" s="14">
        <v>2973</v>
      </c>
      <c r="L19" s="7"/>
    </row>
    <row r="20" spans="1:12" ht="14.25">
      <c r="A20" s="12" t="s">
        <v>9</v>
      </c>
      <c r="B20" s="14">
        <v>4956</v>
      </c>
      <c r="C20" s="10">
        <f t="shared" si="0"/>
        <v>14833</v>
      </c>
      <c r="D20" s="14">
        <v>7112</v>
      </c>
      <c r="E20" s="14">
        <v>7721</v>
      </c>
      <c r="F20" s="46"/>
      <c r="G20" s="12" t="s">
        <v>9</v>
      </c>
      <c r="H20" s="14">
        <v>5228</v>
      </c>
      <c r="I20" s="10">
        <f t="shared" si="1"/>
        <v>15076</v>
      </c>
      <c r="J20" s="14">
        <v>7310</v>
      </c>
      <c r="K20" s="14">
        <v>7766</v>
      </c>
      <c r="L20" s="7"/>
    </row>
    <row r="21" spans="1:12" ht="14.25">
      <c r="A21" s="12" t="s">
        <v>10</v>
      </c>
      <c r="B21" s="14">
        <v>3225</v>
      </c>
      <c r="C21" s="10">
        <f t="shared" si="0"/>
        <v>9105</v>
      </c>
      <c r="D21" s="14">
        <v>4407</v>
      </c>
      <c r="E21" s="14">
        <v>4698</v>
      </c>
      <c r="F21" s="46"/>
      <c r="G21" s="12" t="s">
        <v>10</v>
      </c>
      <c r="H21" s="14">
        <v>3379</v>
      </c>
      <c r="I21" s="10">
        <f t="shared" si="1"/>
        <v>9300</v>
      </c>
      <c r="J21" s="14">
        <v>4537</v>
      </c>
      <c r="K21" s="14">
        <v>4763</v>
      </c>
      <c r="L21" s="7"/>
    </row>
    <row r="22" spans="1:12" ht="14.25">
      <c r="A22" s="12" t="s">
        <v>11</v>
      </c>
      <c r="B22" s="14">
        <v>2260</v>
      </c>
      <c r="C22" s="10">
        <f t="shared" si="0"/>
        <v>6153</v>
      </c>
      <c r="D22" s="14">
        <v>2884</v>
      </c>
      <c r="E22" s="14">
        <v>3269</v>
      </c>
      <c r="F22" s="46"/>
      <c r="G22" s="12" t="s">
        <v>11</v>
      </c>
      <c r="H22" s="14">
        <v>2353</v>
      </c>
      <c r="I22" s="10">
        <f t="shared" si="1"/>
        <v>6167</v>
      </c>
      <c r="J22" s="14">
        <v>2932</v>
      </c>
      <c r="K22" s="14">
        <v>3235</v>
      </c>
      <c r="L22" s="7"/>
    </row>
    <row r="23" spans="1:12" ht="14.25">
      <c r="A23" s="12" t="s">
        <v>12</v>
      </c>
      <c r="B23" s="14">
        <v>0</v>
      </c>
      <c r="C23" s="10">
        <f t="shared" si="0"/>
        <v>0</v>
      </c>
      <c r="D23" s="14">
        <v>0</v>
      </c>
      <c r="E23" s="14">
        <v>0</v>
      </c>
      <c r="F23" s="46"/>
      <c r="G23" s="12" t="s">
        <v>12</v>
      </c>
      <c r="H23" s="14">
        <v>0</v>
      </c>
      <c r="I23" s="10">
        <f t="shared" si="1"/>
        <v>0</v>
      </c>
      <c r="J23" s="14">
        <v>0</v>
      </c>
      <c r="K23" s="14">
        <v>0</v>
      </c>
      <c r="L23" s="7"/>
    </row>
    <row r="24" spans="1:12" ht="15" thickBot="1">
      <c r="A24" s="15" t="s">
        <v>13</v>
      </c>
      <c r="B24" s="16">
        <v>3865</v>
      </c>
      <c r="C24" s="11">
        <f t="shared" si="0"/>
        <v>12389</v>
      </c>
      <c r="D24" s="16">
        <v>5847</v>
      </c>
      <c r="E24" s="16">
        <v>6542</v>
      </c>
      <c r="F24" s="46"/>
      <c r="G24" s="15" t="s">
        <v>13</v>
      </c>
      <c r="H24" s="16">
        <v>4447</v>
      </c>
      <c r="I24" s="11">
        <f t="shared" si="1"/>
        <v>12882</v>
      </c>
      <c r="J24" s="16">
        <v>6144</v>
      </c>
      <c r="K24" s="16">
        <v>6738</v>
      </c>
      <c r="L24" s="7"/>
    </row>
    <row r="25" spans="1:12" s="4" customFormat="1" ht="12.75">
      <c r="A25" s="47" t="s">
        <v>43</v>
      </c>
      <c r="B25" s="48"/>
      <c r="C25" s="48"/>
      <c r="D25" s="48"/>
      <c r="E25" s="48"/>
      <c r="F25" s="46"/>
      <c r="G25" s="47" t="s">
        <v>44</v>
      </c>
      <c r="H25" s="48"/>
      <c r="I25" s="48"/>
      <c r="J25" s="48"/>
      <c r="K25" s="48"/>
      <c r="L25" s="9"/>
    </row>
    <row r="26" spans="1:11" ht="12.75">
      <c r="A26" s="26" t="s">
        <v>74</v>
      </c>
      <c r="B26" s="42" t="s">
        <v>64</v>
      </c>
      <c r="C26" s="24"/>
      <c r="D26" s="24"/>
      <c r="E26" s="24"/>
      <c r="F26" s="46"/>
      <c r="G26" s="49" t="str">
        <f>CONCATENATE(A26,B26)</f>
        <v>平成16年8月1日現在</v>
      </c>
      <c r="H26" s="46"/>
      <c r="I26" s="46"/>
      <c r="J26" s="46"/>
      <c r="K26" s="46"/>
    </row>
    <row r="27" spans="1:13" ht="12.75">
      <c r="A27" s="50"/>
      <c r="B27" s="50"/>
      <c r="C27" s="50"/>
      <c r="D27" s="50"/>
      <c r="E27" s="50"/>
      <c r="F27" s="46"/>
      <c r="G27" s="50"/>
      <c r="H27" s="50"/>
      <c r="I27" s="50"/>
      <c r="J27" s="50"/>
      <c r="K27" s="50"/>
      <c r="M27" s="2"/>
    </row>
    <row r="28" spans="1:13" ht="12.7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M28" s="3"/>
    </row>
    <row r="29" spans="1:13" ht="12.7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M29" s="3"/>
    </row>
    <row r="30" spans="1:13" ht="12.7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M30" s="3"/>
    </row>
    <row r="31" spans="1:13" ht="12.7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M31" s="3"/>
    </row>
    <row r="32" spans="1:13" ht="12.7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M32" s="3"/>
    </row>
    <row r="33" spans="1:13" ht="12.7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M33" s="3"/>
    </row>
    <row r="34" ht="12.75">
      <c r="M34" s="3"/>
    </row>
    <row r="35" ht="12.75">
      <c r="M35" s="3"/>
    </row>
    <row r="36" ht="12.75">
      <c r="M36" s="3"/>
    </row>
    <row r="37" ht="12.75">
      <c r="M37" s="3"/>
    </row>
    <row r="38" ht="12.75">
      <c r="M38" s="3"/>
    </row>
    <row r="39" ht="12.75">
      <c r="M39" s="3"/>
    </row>
    <row r="40" ht="12.75">
      <c r="M40" s="3"/>
    </row>
    <row r="41" ht="12.75">
      <c r="M41" s="3"/>
    </row>
    <row r="42" ht="30" customHeight="1">
      <c r="M42" s="3"/>
    </row>
  </sheetData>
  <sheetProtection password="CC3D" sheet="1" objects="1" scenarios="1"/>
  <mergeCells count="27">
    <mergeCell ref="G5:K5"/>
    <mergeCell ref="G1:K1"/>
    <mergeCell ref="A5:E5"/>
    <mergeCell ref="A4:E4"/>
    <mergeCell ref="A2:E2"/>
    <mergeCell ref="A1:E1"/>
    <mergeCell ref="J2:K2"/>
    <mergeCell ref="A3:E3"/>
    <mergeCell ref="G3:K3"/>
    <mergeCell ref="G4:K4"/>
    <mergeCell ref="G6:K6"/>
    <mergeCell ref="A7:E7"/>
    <mergeCell ref="G7:K7"/>
    <mergeCell ref="B8:B9"/>
    <mergeCell ref="H8:H9"/>
    <mergeCell ref="I8:K8"/>
    <mergeCell ref="C8:E8"/>
    <mergeCell ref="A28:K33"/>
    <mergeCell ref="A8:A9"/>
    <mergeCell ref="G8:G9"/>
    <mergeCell ref="F1:F27"/>
    <mergeCell ref="G25:K25"/>
    <mergeCell ref="G26:K26"/>
    <mergeCell ref="A25:E25"/>
    <mergeCell ref="A27:E27"/>
    <mergeCell ref="G27:K27"/>
    <mergeCell ref="A6:E6"/>
  </mergeCells>
  <printOptions/>
  <pageMargins left="0.3937007874015748" right="0" top="0.984251968503937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加古川市役所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030100</dc:creator>
  <cp:keywords/>
  <dc:description/>
  <cp:lastModifiedBy>加古川市役所</cp:lastModifiedBy>
  <cp:lastPrinted>2004-12-07T07:53:13Z</cp:lastPrinted>
  <dcterms:created xsi:type="dcterms:W3CDTF">2002-02-28T04:25:09Z</dcterms:created>
  <dcterms:modified xsi:type="dcterms:W3CDTF">2002-06-01T12:48:46Z</dcterms:modified>
  <cp:category/>
  <cp:version/>
  <cp:contentType/>
  <cp:contentStatus/>
</cp:coreProperties>
</file>