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0" windowWidth="7725" windowHeight="8745" activeTab="0"/>
  </bookViews>
  <sheets>
    <sheet name="6-2" sheetId="1" r:id="rId1"/>
  </sheets>
  <definedNames>
    <definedName name="_xlnm.Print_Area" localSheetId="0">'6-2'!$A$1:$T$39</definedName>
  </definedNames>
  <calcPr fullCalcOnLoad="1"/>
</workbook>
</file>

<file path=xl/sharedStrings.xml><?xml version="1.0" encoding="utf-8"?>
<sst xmlns="http://schemas.openxmlformats.org/spreadsheetml/2006/main" count="195" uniqueCount="78">
  <si>
    <t>個　人</t>
  </si>
  <si>
    <t>金属製品</t>
  </si>
  <si>
    <t>繊維工業品</t>
  </si>
  <si>
    <t>法　人</t>
  </si>
  <si>
    <t>情報通信機械器具</t>
  </si>
  <si>
    <t>総　数</t>
  </si>
  <si>
    <t>産　業　中　分　類</t>
  </si>
  <si>
    <t>ﾊﾟﾙﾌﾟ･紙･紙加工品</t>
  </si>
  <si>
    <t>原 材 料
使用額等</t>
  </si>
  <si>
    <t>27</t>
  </si>
  <si>
    <t>18</t>
  </si>
  <si>
    <t>事　業　所　数</t>
  </si>
  <si>
    <t>従　業　者　数</t>
  </si>
  <si>
    <t>女</t>
  </si>
  <si>
    <t>産業中分類番号</t>
  </si>
  <si>
    <t>製　造　品　出荷額等</t>
  </si>
  <si>
    <t>17</t>
  </si>
  <si>
    <t>現金給与
総　　額</t>
  </si>
  <si>
    <t>ゴム製品</t>
  </si>
  <si>
    <t>常用労働者</t>
  </si>
  <si>
    <t>個人事業主
家族従業者</t>
  </si>
  <si>
    <t>製造品
出荷額</t>
  </si>
  <si>
    <t>16</t>
  </si>
  <si>
    <t>加工賃
収入額</t>
  </si>
  <si>
    <t>付加価値額</t>
  </si>
  <si>
    <t>男</t>
  </si>
  <si>
    <t>総数</t>
  </si>
  <si>
    <t>29</t>
  </si>
  <si>
    <t>09</t>
  </si>
  <si>
    <t>家具・装備品</t>
  </si>
  <si>
    <t>食料品</t>
  </si>
  <si>
    <t>31</t>
  </si>
  <si>
    <t>電気機械器具</t>
  </si>
  <si>
    <t>10</t>
  </si>
  <si>
    <t>電子部品・デバイス・電子回路</t>
  </si>
  <si>
    <t>なめし革・同製品・毛皮</t>
  </si>
  <si>
    <t>飲料・たばこ・飼料</t>
  </si>
  <si>
    <t>プラスチック製品</t>
  </si>
  <si>
    <t>11</t>
  </si>
  <si>
    <t>12</t>
  </si>
  <si>
    <t>木材・木製品</t>
  </si>
  <si>
    <t>生産用機械器具</t>
  </si>
  <si>
    <t>13</t>
  </si>
  <si>
    <t>23</t>
  </si>
  <si>
    <t>14</t>
  </si>
  <si>
    <t>窯業・土石製品</t>
  </si>
  <si>
    <t>15</t>
  </si>
  <si>
    <t>印刷・同関連品</t>
  </si>
  <si>
    <t>非鉄金属</t>
  </si>
  <si>
    <t>19</t>
  </si>
  <si>
    <t>22</t>
  </si>
  <si>
    <t>化学工業製品</t>
  </si>
  <si>
    <t>25</t>
  </si>
  <si>
    <t>石油製品・石炭製品</t>
  </si>
  <si>
    <t>30</t>
  </si>
  <si>
    <t>20</t>
  </si>
  <si>
    <t>21</t>
  </si>
  <si>
    <t>鉄鋼</t>
  </si>
  <si>
    <t>24</t>
  </si>
  <si>
    <t>はん用機械器具</t>
  </si>
  <si>
    <t>26</t>
  </si>
  <si>
    <t>業務用機械器具</t>
  </si>
  <si>
    <t>28</t>
  </si>
  <si>
    <t>輸送用機械器具</t>
  </si>
  <si>
    <t>32</t>
  </si>
  <si>
    <t>その他の製品</t>
  </si>
  <si>
    <t>修理料
収入額</t>
  </si>
  <si>
    <t>単位：人、万円</t>
  </si>
  <si>
    <t xml:space="preserve">  ６－２　産業中分類別工業の概況（従業者４人以上の事業所）</t>
  </si>
  <si>
    <t>令和２年６月１日現在</t>
  </si>
  <si>
    <t>資料：経済産業省「令和２年工業統計調査」</t>
  </si>
  <si>
    <t>x</t>
  </si>
  <si>
    <t>-</t>
  </si>
  <si>
    <t>総-数</t>
  </si>
  <si>
    <t>（注）製造品出荷額等＝製造品出荷額＋加工賃収入額＋修理料収入額＋製造工程から</t>
  </si>
  <si>
    <t xml:space="preserve">      出たくず及び廃物の出荷額＋その他の収入額</t>
  </si>
  <si>
    <t xml:space="preserve">      現金給与総額・製造品出荷額等・付加価値額については令和２年の１月～12月</t>
  </si>
  <si>
    <t xml:space="preserve">      の実績を調査したものである。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</si>
</sst>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</numFmts>
  <fonts count="3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9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30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49" fontId="21" fillId="0" borderId="10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0" xfId="0" applyFont="1" applyBorder="1" applyAlignment="1">
      <alignment horizontal="right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right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right" vertical="center"/>
    </xf>
    <xf numFmtId="49" fontId="22" fillId="0" borderId="0" xfId="0" applyNumberFormat="1" applyFont="1" applyBorder="1" applyAlignment="1">
      <alignment horizontal="right" vertical="center"/>
    </xf>
    <xf numFmtId="0" fontId="22" fillId="0" borderId="19" xfId="0" applyFont="1" applyBorder="1" applyAlignment="1">
      <alignment horizontal="distributed" vertical="center" shrinkToFit="1"/>
    </xf>
    <xf numFmtId="0" fontId="22" fillId="0" borderId="0" xfId="0" applyFont="1" applyAlignment="1">
      <alignment horizontal="right" vertical="center"/>
    </xf>
    <xf numFmtId="0" fontId="22" fillId="0" borderId="19" xfId="0" applyFont="1" applyFill="1" applyBorder="1" applyAlignment="1">
      <alignment horizontal="distributed" vertical="center" shrinkToFit="1"/>
    </xf>
    <xf numFmtId="49" fontId="22" fillId="0" borderId="0" xfId="0" applyNumberFormat="1" applyFont="1" applyFill="1" applyBorder="1" applyAlignment="1">
      <alignment horizontal="right" vertical="center"/>
    </xf>
    <xf numFmtId="0" fontId="22" fillId="0" borderId="19" xfId="0" applyFont="1" applyFill="1" applyBorder="1" applyAlignment="1">
      <alignment horizontal="centerContinuous" vertical="center" shrinkToFit="1"/>
    </xf>
    <xf numFmtId="49" fontId="22" fillId="0" borderId="10" xfId="0" applyNumberFormat="1" applyFont="1" applyBorder="1" applyAlignment="1">
      <alignment horizontal="right" vertical="center"/>
    </xf>
    <xf numFmtId="0" fontId="22" fillId="0" borderId="20" xfId="0" applyFont="1" applyBorder="1" applyAlignment="1">
      <alignment horizontal="distributed" vertical="center" shrinkToFit="1"/>
    </xf>
    <xf numFmtId="0" fontId="22" fillId="0" borderId="10" xfId="0" applyFont="1" applyBorder="1" applyAlignment="1">
      <alignment horizontal="right" vertical="center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 vertical="center"/>
    </xf>
    <xf numFmtId="0" fontId="21" fillId="24" borderId="0" xfId="0" applyFont="1" applyFill="1" applyAlignment="1">
      <alignment vertical="center"/>
    </xf>
    <xf numFmtId="0" fontId="21" fillId="0" borderId="0" xfId="0" applyFont="1" applyAlignment="1" applyProtection="1">
      <alignment horizontal="left" vertical="center"/>
      <protection locked="0"/>
    </xf>
    <xf numFmtId="38" fontId="22" fillId="0" borderId="10" xfId="49" applyFont="1" applyBorder="1" applyAlignment="1">
      <alignment horizontal="right" vertical="center" shrinkToFit="1"/>
    </xf>
    <xf numFmtId="38" fontId="22" fillId="0" borderId="10" xfId="49" applyFont="1" applyBorder="1" applyAlignment="1">
      <alignment horizontal="right" vertical="center"/>
    </xf>
    <xf numFmtId="38" fontId="22" fillId="0" borderId="10" xfId="49" applyFont="1" applyBorder="1" applyAlignment="1" applyProtection="1">
      <alignment horizontal="right" vertical="center"/>
      <protection locked="0"/>
    </xf>
    <xf numFmtId="38" fontId="22" fillId="0" borderId="21" xfId="49" applyFont="1" applyBorder="1" applyAlignment="1">
      <alignment horizontal="right" vertical="center"/>
    </xf>
    <xf numFmtId="38" fontId="22" fillId="0" borderId="0" xfId="49" applyFont="1" applyBorder="1" applyAlignment="1">
      <alignment horizontal="right" vertical="center" shrinkToFit="1"/>
    </xf>
    <xf numFmtId="38" fontId="25" fillId="0" borderId="0" xfId="49" applyFont="1" applyFill="1" applyBorder="1" applyAlignment="1">
      <alignment horizontal="right" vertical="center"/>
    </xf>
    <xf numFmtId="38" fontId="22" fillId="0" borderId="0" xfId="49" applyFont="1" applyBorder="1" applyAlignment="1">
      <alignment horizontal="right" vertical="center"/>
    </xf>
    <xf numFmtId="38" fontId="22" fillId="0" borderId="0" xfId="49" applyFont="1" applyBorder="1" applyAlignment="1" applyProtection="1">
      <alignment horizontal="right" vertical="center"/>
      <protection locked="0"/>
    </xf>
    <xf numFmtId="38" fontId="25" fillId="0" borderId="0" xfId="49" applyFont="1" applyFill="1" applyBorder="1" applyAlignment="1">
      <alignment vertical="center"/>
    </xf>
    <xf numFmtId="38" fontId="22" fillId="0" borderId="0" xfId="49" applyFont="1" applyFill="1" applyBorder="1" applyAlignment="1" applyProtection="1">
      <alignment horizontal="right" vertical="center"/>
      <protection locked="0"/>
    </xf>
    <xf numFmtId="0" fontId="21" fillId="0" borderId="22" xfId="0" applyFont="1" applyBorder="1" applyAlignment="1">
      <alignment horizontal="right" vertical="center"/>
    </xf>
    <xf numFmtId="38" fontId="25" fillId="0" borderId="10" xfId="49" applyFont="1" applyFill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21" fillId="0" borderId="2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distributed" vertical="center" wrapText="1"/>
    </xf>
    <xf numFmtId="0" fontId="21" fillId="0" borderId="14" xfId="0" applyFont="1" applyBorder="1" applyAlignment="1">
      <alignment horizontal="distributed" vertical="center" wrapText="1"/>
    </xf>
    <xf numFmtId="0" fontId="21" fillId="0" borderId="17" xfId="0" applyFont="1" applyBorder="1" applyAlignment="1">
      <alignment horizontal="distributed" vertical="center" wrapText="1"/>
    </xf>
    <xf numFmtId="0" fontId="21" fillId="0" borderId="27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2" fillId="0" borderId="28" xfId="0" applyFont="1" applyBorder="1" applyAlignment="1">
      <alignment horizontal="distributed" vertical="center"/>
    </xf>
    <xf numFmtId="0" fontId="22" fillId="0" borderId="29" xfId="0" applyFont="1" applyBorder="1" applyAlignment="1">
      <alignment horizontal="distributed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30</xdr:row>
      <xdr:rowOff>0</xdr:rowOff>
    </xdr:from>
    <xdr:to>
      <xdr:col>6</xdr:col>
      <xdr:colOff>342900</xdr:colOff>
      <xdr:row>30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38450" y="8048625"/>
          <a:ext cx="1457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理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ー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ビ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ス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仲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</a:p>
      </xdr:txBody>
    </xdr:sp>
    <xdr:clientData/>
  </xdr:twoCellAnchor>
  <xdr:twoCellAnchor>
    <xdr:from>
      <xdr:col>4</xdr:col>
      <xdr:colOff>95250</xdr:colOff>
      <xdr:row>37</xdr:row>
      <xdr:rowOff>228600</xdr:rowOff>
    </xdr:from>
    <xdr:to>
      <xdr:col>6</xdr:col>
      <xdr:colOff>342900</xdr:colOff>
      <xdr:row>37</xdr:row>
      <xdr:rowOff>228600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38450" y="9877425"/>
          <a:ext cx="1457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理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ー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ビ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ス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仲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3" customWidth="1"/>
    <col min="2" max="2" width="2.375" style="3" customWidth="1"/>
    <col min="3" max="3" width="22.75390625" style="3" customWidth="1"/>
    <col min="4" max="4" width="7.75390625" style="27" customWidth="1"/>
    <col min="5" max="5" width="8.00390625" style="27" customWidth="1"/>
    <col min="6" max="6" width="7.875" style="27" customWidth="1"/>
    <col min="7" max="11" width="7.75390625" style="27" customWidth="1"/>
    <col min="12" max="17" width="11.75390625" style="27" customWidth="1"/>
    <col min="18" max="18" width="13.375" style="27" customWidth="1"/>
    <col min="19" max="19" width="12.00390625" style="27" customWidth="1"/>
    <col min="20" max="20" width="3.875" style="27" customWidth="1"/>
    <col min="21" max="16384" width="9.00390625" style="3" customWidth="1"/>
  </cols>
  <sheetData>
    <row r="1" spans="1:21" s="1" customFormat="1" ht="24.75" customHeight="1">
      <c r="A1" s="1" t="s">
        <v>68</v>
      </c>
      <c r="U1" s="4"/>
    </row>
    <row r="2" spans="1:20" s="1" customFormat="1" ht="9.75" customHeight="1" thickBot="1">
      <c r="A2" s="4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8"/>
    </row>
    <row r="3" spans="2:20" s="1" customFormat="1" ht="24.75" customHeight="1">
      <c r="B3" s="46" t="s">
        <v>6</v>
      </c>
      <c r="C3" s="46"/>
      <c r="D3" s="49" t="s">
        <v>11</v>
      </c>
      <c r="E3" s="50"/>
      <c r="F3" s="51"/>
      <c r="G3" s="49" t="s">
        <v>12</v>
      </c>
      <c r="H3" s="50"/>
      <c r="I3" s="50"/>
      <c r="J3" s="50"/>
      <c r="K3" s="51"/>
      <c r="L3" s="52" t="s">
        <v>17</v>
      </c>
      <c r="M3" s="52" t="s">
        <v>8</v>
      </c>
      <c r="N3" s="55" t="s">
        <v>15</v>
      </c>
      <c r="O3" s="9"/>
      <c r="P3" s="9"/>
      <c r="Q3" s="10"/>
      <c r="R3" s="11"/>
      <c r="S3" s="11"/>
      <c r="T3" s="41"/>
    </row>
    <row r="4" spans="2:20" s="1" customFormat="1" ht="24.75" customHeight="1">
      <c r="B4" s="47"/>
      <c r="C4" s="47"/>
      <c r="D4" s="58" t="s">
        <v>5</v>
      </c>
      <c r="E4" s="58" t="s">
        <v>3</v>
      </c>
      <c r="F4" s="58" t="s">
        <v>0</v>
      </c>
      <c r="G4" s="58" t="s">
        <v>5</v>
      </c>
      <c r="H4" s="62" t="s">
        <v>19</v>
      </c>
      <c r="I4" s="63"/>
      <c r="J4" s="64" t="s">
        <v>20</v>
      </c>
      <c r="K4" s="65"/>
      <c r="L4" s="53"/>
      <c r="M4" s="53"/>
      <c r="N4" s="56"/>
      <c r="O4" s="66" t="s">
        <v>21</v>
      </c>
      <c r="P4" s="66" t="s">
        <v>23</v>
      </c>
      <c r="Q4" s="66" t="s">
        <v>66</v>
      </c>
      <c r="R4" s="13" t="s">
        <v>24</v>
      </c>
      <c r="S4" s="44" t="s">
        <v>14</v>
      </c>
      <c r="T4" s="45"/>
    </row>
    <row r="5" spans="2:20" s="1" customFormat="1" ht="24.75" customHeight="1">
      <c r="B5" s="48"/>
      <c r="C5" s="48"/>
      <c r="D5" s="59"/>
      <c r="E5" s="59"/>
      <c r="F5" s="59"/>
      <c r="G5" s="59"/>
      <c r="H5" s="14" t="s">
        <v>25</v>
      </c>
      <c r="I5" s="15" t="s">
        <v>13</v>
      </c>
      <c r="J5" s="14" t="s">
        <v>25</v>
      </c>
      <c r="K5" s="15" t="s">
        <v>13</v>
      </c>
      <c r="L5" s="54"/>
      <c r="M5" s="54"/>
      <c r="N5" s="57"/>
      <c r="O5" s="54"/>
      <c r="P5" s="54"/>
      <c r="Q5" s="54"/>
      <c r="R5" s="16"/>
      <c r="S5" s="16"/>
      <c r="T5" s="17"/>
    </row>
    <row r="6" spans="2:20" s="2" customFormat="1" ht="21" customHeight="1">
      <c r="B6" s="60" t="s">
        <v>26</v>
      </c>
      <c r="C6" s="61"/>
      <c r="D6" s="37">
        <f>SUM(D7:D30)</f>
        <v>297</v>
      </c>
      <c r="E6" s="37">
        <f>SUM(E7:E30)</f>
        <v>276</v>
      </c>
      <c r="F6" s="37">
        <f>SUM(F7:F30)</f>
        <v>21</v>
      </c>
      <c r="G6" s="37">
        <f>SUM(H6:K6)</f>
        <v>16173</v>
      </c>
      <c r="H6" s="36">
        <f>SUM(H7:H30)</f>
        <v>11219</v>
      </c>
      <c r="I6" s="36">
        <f>SUM(I7:I30)</f>
        <v>4833</v>
      </c>
      <c r="J6" s="36">
        <f>SUM(J7:J30)</f>
        <v>69</v>
      </c>
      <c r="K6" s="36">
        <f>SUM(K7:K30)</f>
        <v>52</v>
      </c>
      <c r="L6" s="36">
        <v>7232028</v>
      </c>
      <c r="M6" s="36">
        <v>77260979</v>
      </c>
      <c r="N6" s="36">
        <v>102080157</v>
      </c>
      <c r="O6" s="36">
        <v>96155792</v>
      </c>
      <c r="P6" s="36">
        <v>2183588</v>
      </c>
      <c r="Q6" s="36">
        <v>80541</v>
      </c>
      <c r="R6" s="36">
        <v>20021920</v>
      </c>
      <c r="S6" s="35" t="s">
        <v>73</v>
      </c>
      <c r="T6" s="20"/>
    </row>
    <row r="7" spans="2:20" s="2" customFormat="1" ht="21" customHeight="1">
      <c r="B7" s="18" t="s">
        <v>28</v>
      </c>
      <c r="C7" s="19" t="s">
        <v>30</v>
      </c>
      <c r="D7" s="37">
        <v>36</v>
      </c>
      <c r="E7" s="40">
        <v>34</v>
      </c>
      <c r="F7" s="40">
        <v>2</v>
      </c>
      <c r="G7" s="37">
        <f aca="true" t="shared" si="0" ref="G7:G29">SUM(H7:K7)</f>
        <v>2507</v>
      </c>
      <c r="H7" s="36">
        <v>870</v>
      </c>
      <c r="I7" s="36">
        <v>1624</v>
      </c>
      <c r="J7" s="38">
        <v>6</v>
      </c>
      <c r="K7" s="38">
        <v>7</v>
      </c>
      <c r="L7" s="36">
        <v>662716</v>
      </c>
      <c r="M7" s="36">
        <v>2450483</v>
      </c>
      <c r="N7" s="36">
        <v>4298043</v>
      </c>
      <c r="O7" s="36">
        <v>4063237</v>
      </c>
      <c r="P7" s="36">
        <v>216817</v>
      </c>
      <c r="Q7" s="37" t="s">
        <v>72</v>
      </c>
      <c r="R7" s="36">
        <v>1622702</v>
      </c>
      <c r="S7" s="35" t="s">
        <v>28</v>
      </c>
      <c r="T7" s="20"/>
    </row>
    <row r="8" spans="2:20" s="2" customFormat="1" ht="21" customHeight="1">
      <c r="B8" s="18" t="s">
        <v>33</v>
      </c>
      <c r="C8" s="19" t="s">
        <v>36</v>
      </c>
      <c r="D8" s="37">
        <v>2</v>
      </c>
      <c r="E8" s="38">
        <v>2</v>
      </c>
      <c r="F8" s="38" t="s">
        <v>72</v>
      </c>
      <c r="G8" s="37">
        <f t="shared" si="0"/>
        <v>28</v>
      </c>
      <c r="H8" s="36">
        <v>18</v>
      </c>
      <c r="I8" s="36">
        <v>10</v>
      </c>
      <c r="J8" s="37" t="s">
        <v>72</v>
      </c>
      <c r="K8" s="37" t="s">
        <v>72</v>
      </c>
      <c r="L8" s="37" t="s">
        <v>71</v>
      </c>
      <c r="M8" s="37" t="s">
        <v>71</v>
      </c>
      <c r="N8" s="37" t="s">
        <v>71</v>
      </c>
      <c r="O8" s="37" t="s">
        <v>71</v>
      </c>
      <c r="P8" s="37" t="s">
        <v>71</v>
      </c>
      <c r="Q8" s="37" t="s">
        <v>71</v>
      </c>
      <c r="R8" s="37" t="s">
        <v>71</v>
      </c>
      <c r="S8" s="35">
        <v>10</v>
      </c>
      <c r="T8" s="20"/>
    </row>
    <row r="9" spans="2:20" s="2" customFormat="1" ht="21" customHeight="1">
      <c r="B9" s="18" t="s">
        <v>38</v>
      </c>
      <c r="C9" s="19" t="s">
        <v>2</v>
      </c>
      <c r="D9" s="37">
        <v>24</v>
      </c>
      <c r="E9" s="38">
        <v>20</v>
      </c>
      <c r="F9" s="38">
        <v>4</v>
      </c>
      <c r="G9" s="37">
        <f t="shared" si="0"/>
        <v>1061</v>
      </c>
      <c r="H9" s="36">
        <v>509</v>
      </c>
      <c r="I9" s="36">
        <v>528</v>
      </c>
      <c r="J9" s="38">
        <v>7</v>
      </c>
      <c r="K9" s="38">
        <v>17</v>
      </c>
      <c r="L9" s="36">
        <v>317855</v>
      </c>
      <c r="M9" s="36">
        <v>1518702</v>
      </c>
      <c r="N9" s="36">
        <v>2237522</v>
      </c>
      <c r="O9" s="36">
        <v>2137846</v>
      </c>
      <c r="P9" s="36">
        <v>90795</v>
      </c>
      <c r="Q9" s="37" t="s">
        <v>72</v>
      </c>
      <c r="R9" s="36">
        <v>611696</v>
      </c>
      <c r="S9" s="35">
        <v>11</v>
      </c>
      <c r="T9" s="20"/>
    </row>
    <row r="10" spans="2:20" s="2" customFormat="1" ht="21" customHeight="1">
      <c r="B10" s="18" t="s">
        <v>39</v>
      </c>
      <c r="C10" s="19" t="s">
        <v>40</v>
      </c>
      <c r="D10" s="37">
        <v>2</v>
      </c>
      <c r="E10" s="38">
        <v>2</v>
      </c>
      <c r="F10" s="38" t="s">
        <v>72</v>
      </c>
      <c r="G10" s="37">
        <f t="shared" si="0"/>
        <v>17</v>
      </c>
      <c r="H10" s="36">
        <v>8</v>
      </c>
      <c r="I10" s="36">
        <v>9</v>
      </c>
      <c r="J10" s="37" t="s">
        <v>72</v>
      </c>
      <c r="K10" s="37" t="s">
        <v>72</v>
      </c>
      <c r="L10" s="37" t="s">
        <v>71</v>
      </c>
      <c r="M10" s="37" t="s">
        <v>71</v>
      </c>
      <c r="N10" s="37" t="s">
        <v>71</v>
      </c>
      <c r="O10" s="37" t="s">
        <v>71</v>
      </c>
      <c r="P10" s="37" t="s">
        <v>71</v>
      </c>
      <c r="Q10" s="37" t="s">
        <v>71</v>
      </c>
      <c r="R10" s="37" t="s">
        <v>71</v>
      </c>
      <c r="S10" s="35">
        <v>12</v>
      </c>
      <c r="T10" s="20"/>
    </row>
    <row r="11" spans="2:20" s="2" customFormat="1" ht="21" customHeight="1">
      <c r="B11" s="18" t="s">
        <v>42</v>
      </c>
      <c r="C11" s="19" t="s">
        <v>29</v>
      </c>
      <c r="D11" s="37">
        <v>5</v>
      </c>
      <c r="E11" s="38">
        <v>3</v>
      </c>
      <c r="F11" s="38">
        <v>2</v>
      </c>
      <c r="G11" s="37">
        <f t="shared" si="0"/>
        <v>59</v>
      </c>
      <c r="H11" s="36">
        <v>31</v>
      </c>
      <c r="I11" s="36">
        <v>20</v>
      </c>
      <c r="J11" s="38">
        <v>5</v>
      </c>
      <c r="K11" s="38">
        <v>3</v>
      </c>
      <c r="L11" s="37" t="s">
        <v>71</v>
      </c>
      <c r="M11" s="37" t="s">
        <v>71</v>
      </c>
      <c r="N11" s="37" t="s">
        <v>71</v>
      </c>
      <c r="O11" s="37" t="s">
        <v>71</v>
      </c>
      <c r="P11" s="37" t="s">
        <v>71</v>
      </c>
      <c r="Q11" s="37" t="s">
        <v>71</v>
      </c>
      <c r="R11" s="37" t="s">
        <v>71</v>
      </c>
      <c r="S11" s="35">
        <v>13</v>
      </c>
      <c r="T11" s="20"/>
    </row>
    <row r="12" spans="2:20" s="2" customFormat="1" ht="21" customHeight="1">
      <c r="B12" s="18" t="s">
        <v>44</v>
      </c>
      <c r="C12" s="19" t="s">
        <v>7</v>
      </c>
      <c r="D12" s="37">
        <v>7</v>
      </c>
      <c r="E12" s="38">
        <v>7</v>
      </c>
      <c r="F12" s="38" t="s">
        <v>72</v>
      </c>
      <c r="G12" s="37">
        <f t="shared" si="0"/>
        <v>292</v>
      </c>
      <c r="H12" s="36">
        <v>189</v>
      </c>
      <c r="I12" s="36">
        <v>103</v>
      </c>
      <c r="J12" s="37" t="s">
        <v>72</v>
      </c>
      <c r="K12" s="37" t="s">
        <v>72</v>
      </c>
      <c r="L12" s="36">
        <v>106847</v>
      </c>
      <c r="M12" s="36">
        <v>723125</v>
      </c>
      <c r="N12" s="36">
        <v>999967</v>
      </c>
      <c r="O12" s="36">
        <v>915110</v>
      </c>
      <c r="P12" s="36">
        <v>5109</v>
      </c>
      <c r="Q12" s="37" t="s">
        <v>72</v>
      </c>
      <c r="R12" s="36">
        <v>234183</v>
      </c>
      <c r="S12" s="35">
        <v>14</v>
      </c>
      <c r="T12" s="20"/>
    </row>
    <row r="13" spans="2:20" s="2" customFormat="1" ht="21" customHeight="1">
      <c r="B13" s="18" t="s">
        <v>46</v>
      </c>
      <c r="C13" s="19" t="s">
        <v>47</v>
      </c>
      <c r="D13" s="37">
        <v>8</v>
      </c>
      <c r="E13" s="38">
        <v>8</v>
      </c>
      <c r="F13" s="38" t="s">
        <v>72</v>
      </c>
      <c r="G13" s="37">
        <f t="shared" si="0"/>
        <v>70</v>
      </c>
      <c r="H13" s="36">
        <v>39</v>
      </c>
      <c r="I13" s="36">
        <v>31</v>
      </c>
      <c r="J13" s="37" t="s">
        <v>72</v>
      </c>
      <c r="K13" s="37" t="s">
        <v>72</v>
      </c>
      <c r="L13" s="36">
        <v>22829</v>
      </c>
      <c r="M13" s="36">
        <v>54616</v>
      </c>
      <c r="N13" s="36">
        <v>169576</v>
      </c>
      <c r="O13" s="36">
        <v>165141</v>
      </c>
      <c r="P13" s="39">
        <v>4435</v>
      </c>
      <c r="Q13" s="37" t="s">
        <v>72</v>
      </c>
      <c r="R13" s="36">
        <v>105953</v>
      </c>
      <c r="S13" s="35">
        <v>15</v>
      </c>
      <c r="T13" s="20"/>
    </row>
    <row r="14" spans="2:20" s="2" customFormat="1" ht="21" customHeight="1">
      <c r="B14" s="18" t="s">
        <v>22</v>
      </c>
      <c r="C14" s="19" t="s">
        <v>51</v>
      </c>
      <c r="D14" s="37">
        <v>10</v>
      </c>
      <c r="E14" s="38">
        <v>9</v>
      </c>
      <c r="F14" s="38">
        <v>1</v>
      </c>
      <c r="G14" s="37">
        <f t="shared" si="0"/>
        <v>717</v>
      </c>
      <c r="H14" s="36">
        <v>553</v>
      </c>
      <c r="I14" s="36">
        <v>159</v>
      </c>
      <c r="J14" s="37">
        <v>2</v>
      </c>
      <c r="K14" s="37">
        <v>3</v>
      </c>
      <c r="L14" s="36">
        <v>384587</v>
      </c>
      <c r="M14" s="36">
        <v>2260828</v>
      </c>
      <c r="N14" s="36">
        <v>3272235</v>
      </c>
      <c r="O14" s="36">
        <v>3040514</v>
      </c>
      <c r="P14" s="36">
        <v>62915</v>
      </c>
      <c r="Q14" s="37" t="s">
        <v>72</v>
      </c>
      <c r="R14" s="36">
        <v>929280</v>
      </c>
      <c r="S14" s="35">
        <v>16</v>
      </c>
      <c r="T14" s="20"/>
    </row>
    <row r="15" spans="2:20" s="2" customFormat="1" ht="21" customHeight="1">
      <c r="B15" s="18" t="s">
        <v>16</v>
      </c>
      <c r="C15" s="21" t="s">
        <v>53</v>
      </c>
      <c r="D15" s="37">
        <v>1</v>
      </c>
      <c r="E15" s="38">
        <v>1</v>
      </c>
      <c r="F15" s="38" t="s">
        <v>72</v>
      </c>
      <c r="G15" s="37">
        <f t="shared" si="0"/>
        <v>442</v>
      </c>
      <c r="H15" s="36">
        <v>413</v>
      </c>
      <c r="I15" s="36">
        <v>29</v>
      </c>
      <c r="J15" s="37" t="s">
        <v>72</v>
      </c>
      <c r="K15" s="37" t="s">
        <v>72</v>
      </c>
      <c r="L15" s="37" t="s">
        <v>71</v>
      </c>
      <c r="M15" s="37" t="s">
        <v>71</v>
      </c>
      <c r="N15" s="37" t="s">
        <v>71</v>
      </c>
      <c r="O15" s="37" t="s">
        <v>71</v>
      </c>
      <c r="P15" s="37" t="s">
        <v>71</v>
      </c>
      <c r="Q15" s="37" t="s">
        <v>71</v>
      </c>
      <c r="R15" s="37" t="s">
        <v>71</v>
      </c>
      <c r="S15" s="35">
        <v>17</v>
      </c>
      <c r="T15" s="20"/>
    </row>
    <row r="16" spans="2:20" s="2" customFormat="1" ht="21" customHeight="1">
      <c r="B16" s="22" t="s">
        <v>10</v>
      </c>
      <c r="C16" s="19" t="s">
        <v>37</v>
      </c>
      <c r="D16" s="37">
        <v>7</v>
      </c>
      <c r="E16" s="38">
        <v>7</v>
      </c>
      <c r="F16" s="38" t="s">
        <v>72</v>
      </c>
      <c r="G16" s="37">
        <f t="shared" si="0"/>
        <v>229</v>
      </c>
      <c r="H16" s="36">
        <v>144</v>
      </c>
      <c r="I16" s="36">
        <v>85</v>
      </c>
      <c r="J16" s="37" t="s">
        <v>72</v>
      </c>
      <c r="K16" s="37" t="s">
        <v>72</v>
      </c>
      <c r="L16" s="36">
        <v>102533</v>
      </c>
      <c r="M16" s="36">
        <v>222647</v>
      </c>
      <c r="N16" s="36">
        <v>447065</v>
      </c>
      <c r="O16" s="36">
        <v>438558</v>
      </c>
      <c r="P16" s="36">
        <v>4391</v>
      </c>
      <c r="Q16" s="37" t="s">
        <v>72</v>
      </c>
      <c r="R16" s="36">
        <v>204495</v>
      </c>
      <c r="S16" s="35">
        <v>18</v>
      </c>
      <c r="T16" s="20"/>
    </row>
    <row r="17" spans="2:20" s="2" customFormat="1" ht="21" customHeight="1">
      <c r="B17" s="18" t="s">
        <v>49</v>
      </c>
      <c r="C17" s="19" t="s">
        <v>18</v>
      </c>
      <c r="D17" s="37">
        <v>8</v>
      </c>
      <c r="E17" s="38">
        <v>8</v>
      </c>
      <c r="F17" s="38" t="s">
        <v>72</v>
      </c>
      <c r="G17" s="37">
        <f t="shared" si="0"/>
        <v>967</v>
      </c>
      <c r="H17" s="36">
        <v>762</v>
      </c>
      <c r="I17" s="36">
        <v>205</v>
      </c>
      <c r="J17" s="37" t="s">
        <v>72</v>
      </c>
      <c r="K17" s="37" t="s">
        <v>72</v>
      </c>
      <c r="L17" s="36">
        <v>516628</v>
      </c>
      <c r="M17" s="36">
        <v>1282108</v>
      </c>
      <c r="N17" s="36">
        <v>2233088</v>
      </c>
      <c r="O17" s="36">
        <v>2211135</v>
      </c>
      <c r="P17" s="36">
        <v>2553</v>
      </c>
      <c r="Q17" s="37" t="s">
        <v>72</v>
      </c>
      <c r="R17" s="36">
        <v>772536</v>
      </c>
      <c r="S17" s="35">
        <v>19</v>
      </c>
      <c r="T17" s="20"/>
    </row>
    <row r="18" spans="2:20" s="2" customFormat="1" ht="21" customHeight="1">
      <c r="B18" s="18" t="s">
        <v>55</v>
      </c>
      <c r="C18" s="19" t="s">
        <v>35</v>
      </c>
      <c r="D18" s="37">
        <v>1</v>
      </c>
      <c r="E18" s="38">
        <v>1</v>
      </c>
      <c r="F18" s="38" t="s">
        <v>72</v>
      </c>
      <c r="G18" s="37">
        <f t="shared" si="0"/>
        <v>12</v>
      </c>
      <c r="H18" s="36">
        <v>4</v>
      </c>
      <c r="I18" s="36">
        <v>8</v>
      </c>
      <c r="J18" s="37" t="s">
        <v>72</v>
      </c>
      <c r="K18" s="37" t="s">
        <v>72</v>
      </c>
      <c r="L18" s="37" t="s">
        <v>71</v>
      </c>
      <c r="M18" s="37" t="s">
        <v>71</v>
      </c>
      <c r="N18" s="37" t="s">
        <v>71</v>
      </c>
      <c r="O18" s="37" t="s">
        <v>71</v>
      </c>
      <c r="P18" s="37" t="s">
        <v>71</v>
      </c>
      <c r="Q18" s="37" t="s">
        <v>71</v>
      </c>
      <c r="R18" s="37" t="s">
        <v>71</v>
      </c>
      <c r="S18" s="35">
        <v>20</v>
      </c>
      <c r="T18" s="20"/>
    </row>
    <row r="19" spans="2:20" s="2" customFormat="1" ht="21" customHeight="1">
      <c r="B19" s="18" t="s">
        <v>56</v>
      </c>
      <c r="C19" s="19" t="s">
        <v>45</v>
      </c>
      <c r="D19" s="37">
        <v>8</v>
      </c>
      <c r="E19" s="38">
        <v>7</v>
      </c>
      <c r="F19" s="38">
        <v>1</v>
      </c>
      <c r="G19" s="37">
        <f t="shared" si="0"/>
        <v>107</v>
      </c>
      <c r="H19" s="36">
        <v>85</v>
      </c>
      <c r="I19" s="36">
        <v>18</v>
      </c>
      <c r="J19" s="38">
        <v>3</v>
      </c>
      <c r="K19" s="38">
        <v>1</v>
      </c>
      <c r="L19" s="36">
        <v>49314</v>
      </c>
      <c r="M19" s="36">
        <v>637410</v>
      </c>
      <c r="N19" s="36">
        <v>899843</v>
      </c>
      <c r="O19" s="36">
        <v>890888</v>
      </c>
      <c r="P19" s="36">
        <v>7358</v>
      </c>
      <c r="Q19" s="37" t="s">
        <v>72</v>
      </c>
      <c r="R19" s="36">
        <v>239077</v>
      </c>
      <c r="S19" s="35">
        <v>21</v>
      </c>
      <c r="T19" s="20"/>
    </row>
    <row r="20" spans="2:20" s="2" customFormat="1" ht="21" customHeight="1">
      <c r="B20" s="18" t="s">
        <v>50</v>
      </c>
      <c r="C20" s="19" t="s">
        <v>57</v>
      </c>
      <c r="D20" s="37">
        <v>19</v>
      </c>
      <c r="E20" s="38">
        <v>17</v>
      </c>
      <c r="F20" s="38">
        <v>2</v>
      </c>
      <c r="G20" s="37">
        <f t="shared" si="0"/>
        <v>3822</v>
      </c>
      <c r="H20" s="36">
        <v>3593</v>
      </c>
      <c r="I20" s="36">
        <v>217</v>
      </c>
      <c r="J20" s="37">
        <v>11</v>
      </c>
      <c r="K20" s="37">
        <v>1</v>
      </c>
      <c r="L20" s="36">
        <v>2327640</v>
      </c>
      <c r="M20" s="36">
        <v>49961079</v>
      </c>
      <c r="N20" s="36">
        <v>58838109</v>
      </c>
      <c r="O20" s="36">
        <v>55267172</v>
      </c>
      <c r="P20" s="36">
        <v>525160</v>
      </c>
      <c r="Q20" s="36">
        <v>66948</v>
      </c>
      <c r="R20" s="36">
        <v>6050105</v>
      </c>
      <c r="S20" s="35">
        <v>22</v>
      </c>
      <c r="T20" s="20"/>
    </row>
    <row r="21" spans="2:20" s="2" customFormat="1" ht="21" customHeight="1">
      <c r="B21" s="18" t="s">
        <v>43</v>
      </c>
      <c r="C21" s="19" t="s">
        <v>48</v>
      </c>
      <c r="D21" s="37">
        <v>5</v>
      </c>
      <c r="E21" s="38">
        <v>5</v>
      </c>
      <c r="F21" s="38"/>
      <c r="G21" s="37">
        <f t="shared" si="0"/>
        <v>196</v>
      </c>
      <c r="H21" s="36">
        <v>172</v>
      </c>
      <c r="I21" s="36">
        <v>24</v>
      </c>
      <c r="J21" s="37" t="s">
        <v>72</v>
      </c>
      <c r="K21" s="37" t="s">
        <v>72</v>
      </c>
      <c r="L21" s="36">
        <v>92372</v>
      </c>
      <c r="M21" s="36">
        <v>374179</v>
      </c>
      <c r="N21" s="36">
        <v>433719</v>
      </c>
      <c r="O21" s="36">
        <v>422479</v>
      </c>
      <c r="P21" s="36">
        <v>5569</v>
      </c>
      <c r="Q21" s="37" t="s">
        <v>72</v>
      </c>
      <c r="R21" s="36">
        <v>9023</v>
      </c>
      <c r="S21" s="35">
        <v>23</v>
      </c>
      <c r="T21" s="20"/>
    </row>
    <row r="22" spans="2:20" s="2" customFormat="1" ht="21" customHeight="1">
      <c r="B22" s="18" t="s">
        <v>58</v>
      </c>
      <c r="C22" s="19" t="s">
        <v>1</v>
      </c>
      <c r="D22" s="37">
        <v>39</v>
      </c>
      <c r="E22" s="38">
        <v>35</v>
      </c>
      <c r="F22" s="38">
        <v>4</v>
      </c>
      <c r="G22" s="37">
        <f t="shared" si="0"/>
        <v>835</v>
      </c>
      <c r="H22" s="36">
        <v>627</v>
      </c>
      <c r="I22" s="36">
        <v>180</v>
      </c>
      <c r="J22" s="38">
        <v>16</v>
      </c>
      <c r="K22" s="38">
        <v>12</v>
      </c>
      <c r="L22" s="36">
        <v>332010</v>
      </c>
      <c r="M22" s="36">
        <v>1074789</v>
      </c>
      <c r="N22" s="36">
        <v>1853087</v>
      </c>
      <c r="O22" s="36">
        <v>1159528</v>
      </c>
      <c r="P22" s="36">
        <v>651363</v>
      </c>
      <c r="Q22" s="37" t="s">
        <v>72</v>
      </c>
      <c r="R22" s="36">
        <v>715863</v>
      </c>
      <c r="S22" s="35">
        <v>24</v>
      </c>
      <c r="T22" s="20"/>
    </row>
    <row r="23" spans="2:20" s="2" customFormat="1" ht="21" customHeight="1">
      <c r="B23" s="18" t="s">
        <v>52</v>
      </c>
      <c r="C23" s="19" t="s">
        <v>59</v>
      </c>
      <c r="D23" s="37">
        <v>24</v>
      </c>
      <c r="E23" s="38">
        <v>23</v>
      </c>
      <c r="F23" s="38">
        <v>1</v>
      </c>
      <c r="G23" s="37">
        <f t="shared" si="0"/>
        <v>1341</v>
      </c>
      <c r="H23" s="36">
        <v>1068</v>
      </c>
      <c r="I23" s="36">
        <v>267</v>
      </c>
      <c r="J23" s="38">
        <v>5</v>
      </c>
      <c r="K23" s="38">
        <v>1</v>
      </c>
      <c r="L23" s="36">
        <v>674147</v>
      </c>
      <c r="M23" s="36">
        <v>1873457</v>
      </c>
      <c r="N23" s="36">
        <v>5270522</v>
      </c>
      <c r="O23" s="36">
        <v>5184118</v>
      </c>
      <c r="P23" s="36">
        <v>74488</v>
      </c>
      <c r="Q23" s="36">
        <v>10332</v>
      </c>
      <c r="R23" s="36">
        <v>3110955</v>
      </c>
      <c r="S23" s="35">
        <v>25</v>
      </c>
      <c r="T23" s="20"/>
    </row>
    <row r="24" spans="2:20" s="2" customFormat="1" ht="21" customHeight="1">
      <c r="B24" s="18" t="s">
        <v>60</v>
      </c>
      <c r="C24" s="19" t="s">
        <v>41</v>
      </c>
      <c r="D24" s="37">
        <v>43</v>
      </c>
      <c r="E24" s="38">
        <v>41</v>
      </c>
      <c r="F24" s="38">
        <v>2</v>
      </c>
      <c r="G24" s="37">
        <f t="shared" si="0"/>
        <v>1387</v>
      </c>
      <c r="H24" s="36">
        <v>1089</v>
      </c>
      <c r="I24" s="36">
        <v>288</v>
      </c>
      <c r="J24" s="38">
        <v>6</v>
      </c>
      <c r="K24" s="38">
        <v>4</v>
      </c>
      <c r="L24" s="36">
        <v>628000</v>
      </c>
      <c r="M24" s="36">
        <v>2547039</v>
      </c>
      <c r="N24" s="36">
        <v>3861234</v>
      </c>
      <c r="O24" s="36">
        <v>3505663</v>
      </c>
      <c r="P24" s="36">
        <v>251876</v>
      </c>
      <c r="Q24" s="36">
        <v>3261</v>
      </c>
      <c r="R24" s="36">
        <v>1200962</v>
      </c>
      <c r="S24" s="35">
        <v>26</v>
      </c>
      <c r="T24" s="20"/>
    </row>
    <row r="25" spans="2:20" s="2" customFormat="1" ht="21" customHeight="1">
      <c r="B25" s="18" t="s">
        <v>9</v>
      </c>
      <c r="C25" s="21" t="s">
        <v>61</v>
      </c>
      <c r="D25" s="37">
        <v>5</v>
      </c>
      <c r="E25" s="38">
        <v>5</v>
      </c>
      <c r="F25" s="38" t="s">
        <v>72</v>
      </c>
      <c r="G25" s="37">
        <f t="shared" si="0"/>
        <v>176</v>
      </c>
      <c r="H25" s="36">
        <v>124</v>
      </c>
      <c r="I25" s="36">
        <v>52</v>
      </c>
      <c r="J25" s="37" t="s">
        <v>72</v>
      </c>
      <c r="K25" s="37" t="s">
        <v>72</v>
      </c>
      <c r="L25" s="37" t="s">
        <v>71</v>
      </c>
      <c r="M25" s="37" t="s">
        <v>71</v>
      </c>
      <c r="N25" s="37" t="s">
        <v>71</v>
      </c>
      <c r="O25" s="37" t="s">
        <v>71</v>
      </c>
      <c r="P25" s="37" t="s">
        <v>71</v>
      </c>
      <c r="Q25" s="37" t="s">
        <v>71</v>
      </c>
      <c r="R25" s="37" t="s">
        <v>71</v>
      </c>
      <c r="S25" s="35">
        <v>27</v>
      </c>
      <c r="T25" s="20"/>
    </row>
    <row r="26" spans="2:20" s="2" customFormat="1" ht="21" customHeight="1">
      <c r="B26" s="22" t="s">
        <v>62</v>
      </c>
      <c r="C26" s="23" t="s">
        <v>34</v>
      </c>
      <c r="D26" s="37">
        <v>3</v>
      </c>
      <c r="E26" s="38">
        <v>3</v>
      </c>
      <c r="F26" s="38" t="s">
        <v>72</v>
      </c>
      <c r="G26" s="37">
        <f t="shared" si="0"/>
        <v>131</v>
      </c>
      <c r="H26" s="36">
        <v>59</v>
      </c>
      <c r="I26" s="36">
        <v>72</v>
      </c>
      <c r="J26" s="37" t="s">
        <v>72</v>
      </c>
      <c r="K26" s="37" t="s">
        <v>72</v>
      </c>
      <c r="L26" s="37" t="s">
        <v>71</v>
      </c>
      <c r="M26" s="37" t="s">
        <v>71</v>
      </c>
      <c r="N26" s="37" t="s">
        <v>71</v>
      </c>
      <c r="O26" s="37" t="s">
        <v>71</v>
      </c>
      <c r="P26" s="37" t="s">
        <v>71</v>
      </c>
      <c r="Q26" s="37" t="s">
        <v>71</v>
      </c>
      <c r="R26" s="37" t="s">
        <v>71</v>
      </c>
      <c r="S26" s="35">
        <v>28</v>
      </c>
      <c r="T26" s="20"/>
    </row>
    <row r="27" spans="2:20" s="2" customFormat="1" ht="21" customHeight="1">
      <c r="B27" s="22" t="s">
        <v>27</v>
      </c>
      <c r="C27" s="19" t="s">
        <v>32</v>
      </c>
      <c r="D27" s="37">
        <v>19</v>
      </c>
      <c r="E27" s="38">
        <v>19</v>
      </c>
      <c r="F27" s="38" t="s">
        <v>72</v>
      </c>
      <c r="G27" s="37">
        <f t="shared" si="0"/>
        <v>1313</v>
      </c>
      <c r="H27" s="36">
        <v>488</v>
      </c>
      <c r="I27" s="36">
        <v>825</v>
      </c>
      <c r="J27" s="37" t="s">
        <v>72</v>
      </c>
      <c r="K27" s="37" t="s">
        <v>72</v>
      </c>
      <c r="L27" s="36">
        <v>389286</v>
      </c>
      <c r="M27" s="36">
        <v>3132156</v>
      </c>
      <c r="N27" s="36">
        <v>5443220</v>
      </c>
      <c r="O27" s="36">
        <v>5118291</v>
      </c>
      <c r="P27" s="36">
        <v>96651</v>
      </c>
      <c r="Q27" s="37" t="s">
        <v>72</v>
      </c>
      <c r="R27" s="36">
        <v>2176708</v>
      </c>
      <c r="S27" s="35">
        <v>29</v>
      </c>
      <c r="T27" s="20"/>
    </row>
    <row r="28" spans="2:20" s="2" customFormat="1" ht="21" customHeight="1">
      <c r="B28" s="18" t="s">
        <v>54</v>
      </c>
      <c r="C28" s="19" t="s">
        <v>4</v>
      </c>
      <c r="D28" s="37" t="s">
        <v>72</v>
      </c>
      <c r="E28" s="37" t="s">
        <v>72</v>
      </c>
      <c r="F28" s="37" t="s">
        <v>72</v>
      </c>
      <c r="G28" s="37" t="s">
        <v>72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 t="s">
        <v>72</v>
      </c>
      <c r="Q28" s="37" t="s">
        <v>72</v>
      </c>
      <c r="R28" s="37" t="s">
        <v>72</v>
      </c>
      <c r="S28" s="35">
        <v>30</v>
      </c>
      <c r="T28" s="20"/>
    </row>
    <row r="29" spans="2:20" s="2" customFormat="1" ht="21" customHeight="1">
      <c r="B29" s="22" t="s">
        <v>31</v>
      </c>
      <c r="C29" s="21" t="s">
        <v>63</v>
      </c>
      <c r="D29" s="37">
        <v>12</v>
      </c>
      <c r="E29" s="38">
        <v>12</v>
      </c>
      <c r="F29" s="38" t="s">
        <v>72</v>
      </c>
      <c r="G29" s="37">
        <f t="shared" si="0"/>
        <v>411</v>
      </c>
      <c r="H29" s="36">
        <v>345</v>
      </c>
      <c r="I29" s="36">
        <v>66</v>
      </c>
      <c r="J29" s="37" t="s">
        <v>72</v>
      </c>
      <c r="K29" s="37" t="s">
        <v>72</v>
      </c>
      <c r="L29" s="36">
        <v>204650</v>
      </c>
      <c r="M29" s="36">
        <v>342159</v>
      </c>
      <c r="N29" s="36">
        <v>772181</v>
      </c>
      <c r="O29" s="36">
        <v>628325</v>
      </c>
      <c r="P29" s="36">
        <v>143856</v>
      </c>
      <c r="Q29" s="37" t="s">
        <v>72</v>
      </c>
      <c r="R29" s="36">
        <v>367407</v>
      </c>
      <c r="S29" s="35">
        <v>31</v>
      </c>
      <c r="T29" s="20"/>
    </row>
    <row r="30" spans="2:20" s="2" customFormat="1" ht="21" customHeight="1" thickBot="1">
      <c r="B30" s="24" t="s">
        <v>64</v>
      </c>
      <c r="C30" s="25" t="s">
        <v>65</v>
      </c>
      <c r="D30" s="34">
        <v>9</v>
      </c>
      <c r="E30" s="33">
        <v>7</v>
      </c>
      <c r="F30" s="33">
        <v>2</v>
      </c>
      <c r="G30" s="33">
        <f>SUM(H30:K30)</f>
        <v>53</v>
      </c>
      <c r="H30" s="42">
        <v>29</v>
      </c>
      <c r="I30" s="42">
        <v>13</v>
      </c>
      <c r="J30" s="32">
        <v>8</v>
      </c>
      <c r="K30" s="32">
        <v>3</v>
      </c>
      <c r="L30" s="32">
        <v>14279</v>
      </c>
      <c r="M30" s="32">
        <v>15374</v>
      </c>
      <c r="N30" s="32">
        <v>40466</v>
      </c>
      <c r="O30" s="32">
        <v>35858</v>
      </c>
      <c r="P30" s="32">
        <v>3837</v>
      </c>
      <c r="Q30" s="32" t="s">
        <v>72</v>
      </c>
      <c r="R30" s="32">
        <v>23143</v>
      </c>
      <c r="S30" s="31">
        <v>32</v>
      </c>
      <c r="T30" s="26"/>
    </row>
    <row r="31" ht="18" customHeight="1">
      <c r="C31" s="1" t="s">
        <v>67</v>
      </c>
    </row>
    <row r="32" ht="18" customHeight="1">
      <c r="C32" s="1" t="s">
        <v>70</v>
      </c>
    </row>
    <row r="33" spans="3:4" ht="18" customHeight="1">
      <c r="C33" s="28" t="s">
        <v>74</v>
      </c>
      <c r="D33" s="3"/>
    </row>
    <row r="34" spans="3:11" ht="18" customHeight="1">
      <c r="C34" s="43" t="s">
        <v>75</v>
      </c>
      <c r="D34" s="43"/>
      <c r="E34" s="43"/>
      <c r="F34" s="43"/>
      <c r="G34" s="43"/>
      <c r="H34" s="43"/>
      <c r="I34" s="43"/>
      <c r="J34" s="43"/>
      <c r="K34" s="43"/>
    </row>
    <row r="35" spans="3:20" s="1" customFormat="1" ht="18" customHeight="1">
      <c r="C35" s="29" t="s">
        <v>76</v>
      </c>
      <c r="F35" s="30"/>
      <c r="G35" s="28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spans="3:20" s="1" customFormat="1" ht="18" customHeight="1">
      <c r="C36" s="43" t="s">
        <v>77</v>
      </c>
      <c r="D36" s="43"/>
      <c r="E36" s="43"/>
      <c r="F36" s="43"/>
      <c r="G36" s="43"/>
      <c r="H36" s="43"/>
      <c r="I36" s="43"/>
      <c r="J36" s="43"/>
      <c r="K36" s="43"/>
      <c r="L36" s="12"/>
      <c r="M36" s="12"/>
      <c r="N36" s="12"/>
      <c r="O36" s="12"/>
      <c r="P36" s="12"/>
      <c r="Q36" s="12"/>
      <c r="R36" s="12"/>
      <c r="S36" s="12"/>
      <c r="T36" s="12"/>
    </row>
    <row r="37" ht="18" customHeight="1">
      <c r="C37" s="29" t="s">
        <v>69</v>
      </c>
    </row>
    <row r="38" ht="18" customHeight="1">
      <c r="C38" s="29"/>
    </row>
    <row r="39" spans="3:4" ht="18" customHeight="1">
      <c r="C39" s="28"/>
      <c r="D39" s="3"/>
    </row>
  </sheetData>
  <sheetProtection/>
  <mergeCells count="19">
    <mergeCell ref="P4:P5"/>
    <mergeCell ref="Q4:Q5"/>
    <mergeCell ref="G4:G5"/>
    <mergeCell ref="E4:E5"/>
    <mergeCell ref="F4:F5"/>
    <mergeCell ref="B6:C6"/>
    <mergeCell ref="H4:I4"/>
    <mergeCell ref="J4:K4"/>
    <mergeCell ref="O4:O5"/>
    <mergeCell ref="C34:K34"/>
    <mergeCell ref="C36:K36"/>
    <mergeCell ref="S4:T4"/>
    <mergeCell ref="B3:C5"/>
    <mergeCell ref="D3:F3"/>
    <mergeCell ref="G3:K3"/>
    <mergeCell ref="L3:L5"/>
    <mergeCell ref="M3:M5"/>
    <mergeCell ref="N3:N5"/>
    <mergeCell ref="D4:D5"/>
  </mergeCells>
  <printOptions/>
  <pageMargins left="0.7874015748031497" right="0.7874015748031497" top="0.7874015748031497" bottom="0.7874015748031497" header="0.5905511811023623" footer="0.5905511811023623"/>
  <pageSetup horizontalDpi="600" verticalDpi="600" orientation="portrait" paperSize="9" scale="87" r:id="rId2"/>
  <colBreaks count="1" manualBreakCount="1">
    <brk id="11" max="3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2022-03-29T23:46:17Z</cp:lastPrinted>
  <dcterms:created xsi:type="dcterms:W3CDTF">1998-11-16T07:41:07Z</dcterms:created>
  <dcterms:modified xsi:type="dcterms:W3CDTF">2022-03-30T05:06:47Z</dcterms:modified>
  <cp:category/>
  <cp:version/>
  <cp:contentType/>
  <cp:contentStatus/>
</cp:coreProperties>
</file>