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420" activeTab="0"/>
  </bookViews>
  <sheets>
    <sheet name="5-1" sheetId="1" r:id="rId1"/>
  </sheets>
  <definedNames>
    <definedName name="_xlnm.Print_Area" localSheetId="0">'5-1'!$A$1:$K$41</definedName>
  </definedNames>
  <calcPr fullCalcOnLoad="1"/>
</workbook>
</file>

<file path=xl/sharedStrings.xml><?xml version="1.0" encoding="utf-8"?>
<sst xmlns="http://schemas.openxmlformats.org/spreadsheetml/2006/main" count="82" uniqueCount="31">
  <si>
    <t>11年</t>
  </si>
  <si>
    <t>…</t>
  </si>
  <si>
    <t>5-1　商 業 の 推 移</t>
  </si>
  <si>
    <t>商店数</t>
  </si>
  <si>
    <t>総数</t>
  </si>
  <si>
    <t>卸売業計</t>
  </si>
  <si>
    <t>小売業計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</si>
  <si>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</si>
  <si>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</si>
  <si>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</si>
  <si>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</si>
  <si>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</si>
  <si>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</si>
  <si>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産業中分類</t>
  </si>
  <si>
    <t>年　　間　　商　　品　　販　　売　　額　　（万円）</t>
  </si>
  <si>
    <t>商　品　手　持　額　（万円）</t>
  </si>
  <si>
    <t>売　　場　　面　　積　　(㎡)</t>
  </si>
  <si>
    <t>資料：総務課「商業統計調査」</t>
  </si>
  <si>
    <t>産業中分類</t>
  </si>
  <si>
    <t>従業者数</t>
  </si>
  <si>
    <t>16年</t>
  </si>
  <si>
    <t>14年</t>
  </si>
  <si>
    <t>（注）11年、16年は簡易調査</t>
  </si>
  <si>
    <t>　　　11年は7月1日現在</t>
  </si>
  <si>
    <t>11年</t>
  </si>
  <si>
    <t>14年</t>
  </si>
  <si>
    <t>16年</t>
  </si>
  <si>
    <t>19年</t>
  </si>
  <si>
    <t>19年</t>
  </si>
  <si>
    <t>19年</t>
  </si>
  <si>
    <t>　　　14、16、19年は6月1日現在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</si>
</sst>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_ "/>
    <numFmt numFmtId="179" formatCode="\ General"/>
    <numFmt numFmtId="180" formatCode="\ #,##0;[Red]\-#,##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  <xf numFmtId="41" fontId="3" fillId="0" borderId="0" xfId="16" applyNumberFormat="1" applyFont="1" applyAlignment="1">
      <alignment horizontal="right" vertical="center" shrinkToFit="1"/>
    </xf>
    <xf numFmtId="41" fontId="4" fillId="0" borderId="0" xfId="16" applyNumberFormat="1" applyFont="1" applyAlignment="1">
      <alignment horizontal="right" vertical="center" shrinkToFit="1"/>
    </xf>
    <xf numFmtId="41" fontId="4" fillId="0" borderId="0" xfId="16" applyNumberFormat="1" applyFont="1" applyBorder="1" applyAlignment="1">
      <alignment horizontal="right" vertical="center" shrinkToFit="1"/>
    </xf>
    <xf numFmtId="41" fontId="4" fillId="0" borderId="1" xfId="16" applyNumberFormat="1" applyFont="1" applyBorder="1" applyAlignment="1">
      <alignment horizontal="right" vertical="center" shrinkToFit="1"/>
    </xf>
    <xf numFmtId="41" fontId="7" fillId="0" borderId="0" xfId="16" applyNumberFormat="1" applyFont="1" applyAlignment="1">
      <alignment horizontal="right" vertical="center" shrinkToFit="1"/>
    </xf>
    <xf numFmtId="41" fontId="5" fillId="0" borderId="0" xfId="16" applyNumberFormat="1" applyFont="1" applyAlignment="1">
      <alignment horizontal="right" vertical="center" shrinkToFit="1"/>
    </xf>
    <xf numFmtId="41" fontId="5" fillId="0" borderId="1" xfId="16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horizontal="distributed" vertical="center" wrapText="1"/>
    </xf>
    <xf numFmtId="0" fontId="4" fillId="0" borderId="8" xfId="0" applyFont="1" applyBorder="1" applyAlignment="1">
      <alignment horizontal="distributed" vertical="center" wrapText="1"/>
    </xf>
    <xf numFmtId="41" fontId="4" fillId="0" borderId="1" xfId="16" applyNumberFormat="1" applyFont="1" applyBorder="1" applyAlignment="1">
      <alignment horizontal="right" vertical="center" shrinkToFit="1"/>
    </xf>
    <xf numFmtId="41" fontId="4" fillId="0" borderId="1" xfId="16" applyNumberFormat="1" applyFont="1" applyBorder="1" applyAlignment="1">
      <alignment horizontal="right" shrinkToFit="1"/>
    </xf>
    <xf numFmtId="41" fontId="3" fillId="0" borderId="0" xfId="16" applyNumberFormat="1" applyFont="1" applyBorder="1" applyAlignment="1">
      <alignment horizontal="right" vertical="center" shrinkToFit="1"/>
    </xf>
    <xf numFmtId="41" fontId="0" fillId="0" borderId="0" xfId="16" applyNumberFormat="1" applyFont="1" applyBorder="1" applyAlignment="1">
      <alignment horizontal="right" shrinkToFit="1"/>
    </xf>
    <xf numFmtId="41" fontId="4" fillId="0" borderId="0" xfId="16" applyNumberFormat="1" applyFont="1" applyBorder="1" applyAlignment="1">
      <alignment horizontal="right" vertical="center" shrinkToFit="1"/>
    </xf>
    <xf numFmtId="41" fontId="4" fillId="0" borderId="0" xfId="16" applyNumberFormat="1" applyFont="1" applyAlignment="1">
      <alignment horizontal="right" shrinkToFit="1"/>
    </xf>
    <xf numFmtId="41" fontId="4" fillId="0" borderId="0" xfId="16" applyNumberFormat="1" applyFont="1" applyBorder="1" applyAlignment="1">
      <alignment horizontal="right" shrinkToFit="1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" customWidth="1"/>
    <col min="3" max="3" width="18.625" style="1" customWidth="1"/>
    <col min="4" max="11" width="7.625" style="9" customWidth="1"/>
    <col min="12" max="16384" width="9.00390625" style="1" customWidth="1"/>
  </cols>
  <sheetData>
    <row r="1" spans="1:4" s="2" customFormat="1" ht="24.75" customHeight="1">
      <c r="A1" s="25" t="s">
        <v>2</v>
      </c>
      <c r="B1" s="3"/>
      <c r="C1" s="3"/>
      <c r="D1" s="3"/>
    </row>
    <row r="2" spans="1:11" s="5" customFormat="1" ht="9.75" customHeight="1" thickBot="1">
      <c r="A2" s="4"/>
      <c r="B2" s="6"/>
      <c r="C2" s="7"/>
      <c r="D2" s="7"/>
      <c r="E2" s="7"/>
      <c r="F2" s="7"/>
      <c r="G2" s="7"/>
      <c r="H2" s="7"/>
      <c r="I2" s="7"/>
      <c r="J2" s="7"/>
      <c r="K2" s="7"/>
    </row>
    <row r="3" spans="2:11" s="5" customFormat="1" ht="19.5" customHeight="1">
      <c r="B3" s="54" t="s">
        <v>18</v>
      </c>
      <c r="C3" s="55"/>
      <c r="D3" s="52" t="s">
        <v>3</v>
      </c>
      <c r="E3" s="51"/>
      <c r="F3" s="51"/>
      <c r="G3" s="53"/>
      <c r="H3" s="51" t="s">
        <v>19</v>
      </c>
      <c r="I3" s="51"/>
      <c r="J3" s="51"/>
      <c r="K3" s="51"/>
    </row>
    <row r="4" spans="2:11" s="5" customFormat="1" ht="19.5" customHeight="1">
      <c r="B4" s="33"/>
      <c r="C4" s="34"/>
      <c r="D4" s="22" t="s">
        <v>24</v>
      </c>
      <c r="E4" s="22" t="s">
        <v>25</v>
      </c>
      <c r="F4" s="23" t="s">
        <v>26</v>
      </c>
      <c r="G4" s="23" t="s">
        <v>28</v>
      </c>
      <c r="H4" s="21" t="s">
        <v>0</v>
      </c>
      <c r="I4" s="22" t="s">
        <v>21</v>
      </c>
      <c r="J4" s="23" t="s">
        <v>20</v>
      </c>
      <c r="K4" s="23" t="s">
        <v>27</v>
      </c>
    </row>
    <row r="5" spans="2:11" s="3" customFormat="1" ht="19.5" customHeight="1">
      <c r="B5" s="13" t="s">
        <v>4</v>
      </c>
      <c r="C5" s="14"/>
      <c r="D5" s="26">
        <v>2700</v>
      </c>
      <c r="E5" s="26">
        <v>2608</v>
      </c>
      <c r="F5" s="26">
        <v>2539</v>
      </c>
      <c r="G5" s="26">
        <f>SUM(G6:G7)</f>
        <v>2304</v>
      </c>
      <c r="H5" s="26">
        <v>20123</v>
      </c>
      <c r="I5" s="26">
        <v>19037</v>
      </c>
      <c r="J5" s="26">
        <v>18958</v>
      </c>
      <c r="K5" s="26">
        <f>SUM(K6:K7)</f>
        <v>17870</v>
      </c>
    </row>
    <row r="6" spans="2:11" s="5" customFormat="1" ht="19.5" customHeight="1">
      <c r="B6" s="10" t="s">
        <v>5</v>
      </c>
      <c r="C6" s="11"/>
      <c r="D6" s="27">
        <v>504</v>
      </c>
      <c r="E6" s="27">
        <v>462</v>
      </c>
      <c r="F6" s="27">
        <v>449</v>
      </c>
      <c r="G6" s="27">
        <v>426</v>
      </c>
      <c r="H6" s="27">
        <v>4973</v>
      </c>
      <c r="I6" s="27">
        <v>4057</v>
      </c>
      <c r="J6" s="27">
        <v>3950</v>
      </c>
      <c r="K6" s="27">
        <v>3658</v>
      </c>
    </row>
    <row r="7" spans="2:11" s="5" customFormat="1" ht="19.5" customHeight="1">
      <c r="B7" s="10" t="s">
        <v>6</v>
      </c>
      <c r="C7" s="11"/>
      <c r="D7" s="27">
        <v>2196</v>
      </c>
      <c r="E7" s="27">
        <v>2146</v>
      </c>
      <c r="F7" s="27">
        <v>2090</v>
      </c>
      <c r="G7" s="27">
        <f>SUM(G8:G13)</f>
        <v>1878</v>
      </c>
      <c r="H7" s="27">
        <v>15150</v>
      </c>
      <c r="I7" s="27">
        <v>14980</v>
      </c>
      <c r="J7" s="27">
        <v>15008</v>
      </c>
      <c r="K7" s="27">
        <f>SUM(K8:K13)</f>
        <v>14212</v>
      </c>
    </row>
    <row r="8" spans="2:11" s="5" customFormat="1" ht="19.5" customHeight="1">
      <c r="B8" s="10" t="s">
        <v>7</v>
      </c>
      <c r="C8" s="11"/>
      <c r="D8" s="27">
        <v>12</v>
      </c>
      <c r="E8" s="27">
        <v>9</v>
      </c>
      <c r="F8" s="27">
        <v>8</v>
      </c>
      <c r="G8" s="27">
        <v>9</v>
      </c>
      <c r="H8" s="27">
        <v>1479</v>
      </c>
      <c r="I8" s="27">
        <v>1583</v>
      </c>
      <c r="J8" s="27">
        <v>1308</v>
      </c>
      <c r="K8" s="27">
        <v>1146</v>
      </c>
    </row>
    <row r="9" spans="2:11" s="5" customFormat="1" ht="19.5" customHeight="1">
      <c r="B9" s="17" t="s">
        <v>8</v>
      </c>
      <c r="C9" s="15"/>
      <c r="D9" s="27">
        <v>331</v>
      </c>
      <c r="E9" s="27">
        <v>344</v>
      </c>
      <c r="F9" s="27">
        <v>330</v>
      </c>
      <c r="G9" s="27">
        <v>292</v>
      </c>
      <c r="H9" s="27">
        <v>1315</v>
      </c>
      <c r="I9" s="27">
        <v>1348</v>
      </c>
      <c r="J9" s="27">
        <v>1290</v>
      </c>
      <c r="K9" s="27">
        <v>1228</v>
      </c>
    </row>
    <row r="10" spans="2:11" s="5" customFormat="1" ht="19.5" customHeight="1">
      <c r="B10" s="12" t="s">
        <v>9</v>
      </c>
      <c r="C10" s="8"/>
      <c r="D10" s="27">
        <v>679</v>
      </c>
      <c r="E10" s="27">
        <v>690</v>
      </c>
      <c r="F10" s="27">
        <v>664</v>
      </c>
      <c r="G10" s="27">
        <v>564</v>
      </c>
      <c r="H10" s="27">
        <v>5452</v>
      </c>
      <c r="I10" s="27">
        <v>5818</v>
      </c>
      <c r="J10" s="27">
        <v>6092</v>
      </c>
      <c r="K10" s="27">
        <v>5611</v>
      </c>
    </row>
    <row r="11" spans="2:11" s="5" customFormat="1" ht="19.5" customHeight="1">
      <c r="B11" s="12" t="s">
        <v>10</v>
      </c>
      <c r="C11" s="8"/>
      <c r="D11" s="27">
        <v>167</v>
      </c>
      <c r="E11" s="27">
        <v>165</v>
      </c>
      <c r="F11" s="27">
        <v>188</v>
      </c>
      <c r="G11" s="27">
        <v>182</v>
      </c>
      <c r="H11" s="27">
        <v>1047</v>
      </c>
      <c r="I11" s="27">
        <v>940</v>
      </c>
      <c r="J11" s="27">
        <v>1041</v>
      </c>
      <c r="K11" s="27">
        <v>1078</v>
      </c>
    </row>
    <row r="12" spans="2:11" s="5" customFormat="1" ht="19.5" customHeight="1">
      <c r="B12" s="16" t="s">
        <v>11</v>
      </c>
      <c r="C12" s="18"/>
      <c r="D12" s="28">
        <v>218</v>
      </c>
      <c r="E12" s="28">
        <v>224</v>
      </c>
      <c r="F12" s="28">
        <v>191</v>
      </c>
      <c r="G12" s="28">
        <v>151</v>
      </c>
      <c r="H12" s="28">
        <v>1164</v>
      </c>
      <c r="I12" s="28">
        <v>1219</v>
      </c>
      <c r="J12" s="28">
        <v>1155</v>
      </c>
      <c r="K12" s="28">
        <v>1190</v>
      </c>
    </row>
    <row r="13" spans="2:11" s="5" customFormat="1" ht="19.5" customHeight="1" thickBot="1">
      <c r="B13" s="19" t="s">
        <v>12</v>
      </c>
      <c r="C13" s="20"/>
      <c r="D13" s="29">
        <v>789</v>
      </c>
      <c r="E13" s="29">
        <v>714</v>
      </c>
      <c r="F13" s="29">
        <v>709</v>
      </c>
      <c r="G13" s="29">
        <v>680</v>
      </c>
      <c r="H13" s="29">
        <v>4693</v>
      </c>
      <c r="I13" s="29">
        <v>4072</v>
      </c>
      <c r="J13" s="29">
        <v>4122</v>
      </c>
      <c r="K13" s="29">
        <v>3959</v>
      </c>
    </row>
    <row r="14" spans="2:11" s="5" customFormat="1" ht="15" customHeight="1" thickBot="1"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2:11" s="5" customFormat="1" ht="19.5" customHeight="1">
      <c r="B15" s="42" t="s">
        <v>13</v>
      </c>
      <c r="C15" s="43"/>
      <c r="D15" s="48" t="s">
        <v>14</v>
      </c>
      <c r="E15" s="49"/>
      <c r="F15" s="49"/>
      <c r="G15" s="49"/>
      <c r="H15" s="49"/>
      <c r="I15" s="49"/>
      <c r="J15" s="49"/>
      <c r="K15" s="49"/>
    </row>
    <row r="16" spans="2:11" s="5" customFormat="1" ht="19.5" customHeight="1">
      <c r="B16" s="44"/>
      <c r="C16" s="45"/>
      <c r="D16" s="46" t="s">
        <v>24</v>
      </c>
      <c r="E16" s="47"/>
      <c r="F16" s="46" t="s">
        <v>25</v>
      </c>
      <c r="G16" s="47"/>
      <c r="H16" s="46" t="s">
        <v>26</v>
      </c>
      <c r="I16" s="47"/>
      <c r="J16" s="46" t="s">
        <v>29</v>
      </c>
      <c r="K16" s="50"/>
    </row>
    <row r="17" spans="2:11" s="3" customFormat="1" ht="19.5" customHeight="1">
      <c r="B17" s="13" t="s">
        <v>4</v>
      </c>
      <c r="C17" s="14"/>
      <c r="D17" s="37">
        <f>SUM(D18:E19)</f>
        <v>56590737</v>
      </c>
      <c r="E17" s="38"/>
      <c r="F17" s="37">
        <f>SUM(F18:G19)</f>
        <v>45110279</v>
      </c>
      <c r="G17" s="38"/>
      <c r="H17" s="37">
        <f>SUM(H18:I19)</f>
        <v>43915964</v>
      </c>
      <c r="I17" s="38"/>
      <c r="J17" s="37">
        <f>SUM(J18:K19)</f>
        <v>46680563</v>
      </c>
      <c r="K17" s="38"/>
    </row>
    <row r="18" spans="2:11" s="5" customFormat="1" ht="19.5" customHeight="1">
      <c r="B18" s="10" t="s">
        <v>5</v>
      </c>
      <c r="C18" s="11"/>
      <c r="D18" s="39">
        <v>26799279</v>
      </c>
      <c r="E18" s="40"/>
      <c r="F18" s="39">
        <v>20035842</v>
      </c>
      <c r="G18" s="40"/>
      <c r="H18" s="39">
        <v>20020224</v>
      </c>
      <c r="I18" s="40"/>
      <c r="J18" s="39">
        <v>21781304</v>
      </c>
      <c r="K18" s="40"/>
    </row>
    <row r="19" spans="2:11" s="5" customFormat="1" ht="19.5" customHeight="1">
      <c r="B19" s="10" t="s">
        <v>6</v>
      </c>
      <c r="C19" s="11"/>
      <c r="D19" s="39">
        <f>SUM(D20:E25)</f>
        <v>29791458</v>
      </c>
      <c r="E19" s="41"/>
      <c r="F19" s="39">
        <f>SUM(F20:G25)</f>
        <v>25074437</v>
      </c>
      <c r="G19" s="41"/>
      <c r="H19" s="39">
        <f>SUM(H20:I25)</f>
        <v>23895740</v>
      </c>
      <c r="I19" s="41"/>
      <c r="J19" s="39">
        <f>SUM(J20:K25)</f>
        <v>24899259</v>
      </c>
      <c r="K19" s="41"/>
    </row>
    <row r="20" spans="2:11" s="5" customFormat="1" ht="19.5" customHeight="1">
      <c r="B20" s="10" t="s">
        <v>7</v>
      </c>
      <c r="C20" s="11"/>
      <c r="D20" s="39">
        <v>6133803</v>
      </c>
      <c r="E20" s="40"/>
      <c r="F20" s="39">
        <v>4208341</v>
      </c>
      <c r="G20" s="40"/>
      <c r="H20" s="39">
        <v>3634997</v>
      </c>
      <c r="I20" s="40"/>
      <c r="J20" s="39">
        <v>3088857</v>
      </c>
      <c r="K20" s="40"/>
    </row>
    <row r="21" spans="2:11" s="5" customFormat="1" ht="19.5" customHeight="1">
      <c r="B21" s="17" t="s">
        <v>8</v>
      </c>
      <c r="C21" s="15"/>
      <c r="D21" s="39">
        <v>2012495</v>
      </c>
      <c r="E21" s="40"/>
      <c r="F21" s="39">
        <v>1790832</v>
      </c>
      <c r="G21" s="40"/>
      <c r="H21" s="39">
        <v>1703035</v>
      </c>
      <c r="I21" s="40"/>
      <c r="J21" s="39">
        <v>1496240</v>
      </c>
      <c r="K21" s="40"/>
    </row>
    <row r="22" spans="2:11" s="5" customFormat="1" ht="19.5" customHeight="1">
      <c r="B22" s="12" t="s">
        <v>9</v>
      </c>
      <c r="C22" s="8"/>
      <c r="D22" s="39">
        <v>8092425</v>
      </c>
      <c r="E22" s="40"/>
      <c r="F22" s="39">
        <v>7344551</v>
      </c>
      <c r="G22" s="40"/>
      <c r="H22" s="39">
        <v>7031267</v>
      </c>
      <c r="I22" s="40"/>
      <c r="J22" s="39">
        <v>7468019</v>
      </c>
      <c r="K22" s="40"/>
    </row>
    <row r="23" spans="2:11" s="5" customFormat="1" ht="19.5" customHeight="1">
      <c r="B23" s="12" t="s">
        <v>10</v>
      </c>
      <c r="C23" s="8"/>
      <c r="D23" s="39">
        <v>3452101</v>
      </c>
      <c r="E23" s="40"/>
      <c r="F23" s="39">
        <v>2964920</v>
      </c>
      <c r="G23" s="40"/>
      <c r="H23" s="39">
        <v>2883839</v>
      </c>
      <c r="I23" s="40"/>
      <c r="J23" s="39">
        <v>2906533</v>
      </c>
      <c r="K23" s="40"/>
    </row>
    <row r="24" spans="2:11" s="5" customFormat="1" ht="19.5" customHeight="1">
      <c r="B24" s="16" t="s">
        <v>11</v>
      </c>
      <c r="C24" s="8"/>
      <c r="D24" s="39">
        <v>3101923</v>
      </c>
      <c r="E24" s="40"/>
      <c r="F24" s="39">
        <v>2764568</v>
      </c>
      <c r="G24" s="40"/>
      <c r="H24" s="39">
        <v>2495151</v>
      </c>
      <c r="I24" s="40"/>
      <c r="J24" s="39">
        <v>3276747</v>
      </c>
      <c r="K24" s="40"/>
    </row>
    <row r="25" spans="2:11" s="5" customFormat="1" ht="19.5" customHeight="1" thickBot="1">
      <c r="B25" s="19" t="s">
        <v>12</v>
      </c>
      <c r="C25" s="20"/>
      <c r="D25" s="35">
        <v>6998711</v>
      </c>
      <c r="E25" s="36"/>
      <c r="F25" s="35">
        <v>6001225</v>
      </c>
      <c r="G25" s="36"/>
      <c r="H25" s="35">
        <v>6147451</v>
      </c>
      <c r="I25" s="36"/>
      <c r="J25" s="35">
        <v>6662863</v>
      </c>
      <c r="K25" s="36"/>
    </row>
    <row r="26" spans="2:11" s="5" customFormat="1" ht="15" customHeight="1" thickBot="1"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2:11" s="5" customFormat="1" ht="19.5" customHeight="1">
      <c r="B27" s="42" t="s">
        <v>13</v>
      </c>
      <c r="C27" s="43"/>
      <c r="D27" s="48" t="s">
        <v>15</v>
      </c>
      <c r="E27" s="49"/>
      <c r="F27" s="49"/>
      <c r="G27" s="56"/>
      <c r="H27" s="48" t="s">
        <v>16</v>
      </c>
      <c r="I27" s="49"/>
      <c r="J27" s="49"/>
      <c r="K27" s="49"/>
    </row>
    <row r="28" spans="2:11" s="5" customFormat="1" ht="19.5" customHeight="1">
      <c r="B28" s="44"/>
      <c r="C28" s="45"/>
      <c r="D28" s="22" t="s">
        <v>0</v>
      </c>
      <c r="E28" s="22" t="s">
        <v>21</v>
      </c>
      <c r="F28" s="23" t="s">
        <v>20</v>
      </c>
      <c r="G28" s="23" t="s">
        <v>27</v>
      </c>
      <c r="H28" s="21" t="s">
        <v>0</v>
      </c>
      <c r="I28" s="22" t="s">
        <v>21</v>
      </c>
      <c r="J28" s="23" t="s">
        <v>20</v>
      </c>
      <c r="K28" s="23" t="s">
        <v>27</v>
      </c>
    </row>
    <row r="29" spans="2:11" s="3" customFormat="1" ht="19.5" customHeight="1">
      <c r="B29" s="13" t="s">
        <v>4</v>
      </c>
      <c r="C29" s="14"/>
      <c r="D29" s="30" t="s">
        <v>1</v>
      </c>
      <c r="E29" s="30">
        <v>3129077</v>
      </c>
      <c r="F29" s="30" t="s">
        <v>1</v>
      </c>
      <c r="G29" s="30">
        <f>G30+G31</f>
        <v>3213516</v>
      </c>
      <c r="H29" s="30">
        <v>305788</v>
      </c>
      <c r="I29" s="30">
        <v>291698</v>
      </c>
      <c r="J29" s="30">
        <v>317246</v>
      </c>
      <c r="K29" s="30">
        <v>323917</v>
      </c>
    </row>
    <row r="30" spans="2:11" s="5" customFormat="1" ht="19.5" customHeight="1">
      <c r="B30" s="10" t="s">
        <v>5</v>
      </c>
      <c r="C30" s="11"/>
      <c r="D30" s="31" t="s">
        <v>1</v>
      </c>
      <c r="E30" s="31">
        <v>947719</v>
      </c>
      <c r="F30" s="31" t="s">
        <v>1</v>
      </c>
      <c r="G30" s="31">
        <v>872553</v>
      </c>
      <c r="H30" s="31" t="s">
        <v>1</v>
      </c>
      <c r="I30" s="31" t="s">
        <v>1</v>
      </c>
      <c r="J30" s="31" t="s">
        <v>1</v>
      </c>
      <c r="K30" s="31" t="s">
        <v>1</v>
      </c>
    </row>
    <row r="31" spans="2:11" s="5" customFormat="1" ht="19.5" customHeight="1">
      <c r="B31" s="10" t="s">
        <v>6</v>
      </c>
      <c r="C31" s="11"/>
      <c r="D31" s="31" t="s">
        <v>1</v>
      </c>
      <c r="E31" s="31">
        <v>2181358</v>
      </c>
      <c r="F31" s="31" t="s">
        <v>1</v>
      </c>
      <c r="G31" s="31">
        <f>SUM(G32:G37)</f>
        <v>2340963</v>
      </c>
      <c r="H31" s="31">
        <v>305788</v>
      </c>
      <c r="I31" s="31">
        <v>291698</v>
      </c>
      <c r="J31" s="31">
        <v>317246</v>
      </c>
      <c r="K31" s="31">
        <f>SUM(K32:K37)</f>
        <v>323917</v>
      </c>
    </row>
    <row r="32" spans="2:11" s="5" customFormat="1" ht="19.5" customHeight="1">
      <c r="B32" s="10" t="s">
        <v>7</v>
      </c>
      <c r="C32" s="11"/>
      <c r="D32" s="31" t="s">
        <v>1</v>
      </c>
      <c r="E32" s="31">
        <v>157802</v>
      </c>
      <c r="F32" s="31" t="s">
        <v>1</v>
      </c>
      <c r="G32" s="31">
        <v>265705</v>
      </c>
      <c r="H32" s="31">
        <v>82296</v>
      </c>
      <c r="I32" s="31">
        <v>65628</v>
      </c>
      <c r="J32" s="31">
        <v>56557</v>
      </c>
      <c r="K32" s="31">
        <v>57517</v>
      </c>
    </row>
    <row r="33" spans="2:11" s="5" customFormat="1" ht="19.5" customHeight="1">
      <c r="B33" s="17" t="s">
        <v>8</v>
      </c>
      <c r="C33" s="15"/>
      <c r="D33" s="31" t="s">
        <v>1</v>
      </c>
      <c r="E33" s="31">
        <v>386275</v>
      </c>
      <c r="F33" s="31" t="s">
        <v>1</v>
      </c>
      <c r="G33" s="31">
        <v>358074</v>
      </c>
      <c r="H33" s="31">
        <v>31942</v>
      </c>
      <c r="I33" s="31">
        <v>33673</v>
      </c>
      <c r="J33" s="31">
        <v>37163</v>
      </c>
      <c r="K33" s="31">
        <v>43162</v>
      </c>
    </row>
    <row r="34" spans="2:11" s="5" customFormat="1" ht="19.5" customHeight="1">
      <c r="B34" s="12" t="s">
        <v>9</v>
      </c>
      <c r="C34" s="8"/>
      <c r="D34" s="31" t="s">
        <v>1</v>
      </c>
      <c r="E34" s="31">
        <v>250153</v>
      </c>
      <c r="F34" s="31" t="s">
        <v>1</v>
      </c>
      <c r="G34" s="31">
        <v>231885</v>
      </c>
      <c r="H34" s="31">
        <v>68077</v>
      </c>
      <c r="I34" s="31">
        <v>64549</v>
      </c>
      <c r="J34" s="31">
        <v>68556</v>
      </c>
      <c r="K34" s="31">
        <v>68858</v>
      </c>
    </row>
    <row r="35" spans="2:11" s="5" customFormat="1" ht="19.5" customHeight="1">
      <c r="B35" s="12" t="s">
        <v>10</v>
      </c>
      <c r="C35" s="8"/>
      <c r="D35" s="31" t="s">
        <v>1</v>
      </c>
      <c r="E35" s="31">
        <v>133090</v>
      </c>
      <c r="F35" s="31" t="s">
        <v>1</v>
      </c>
      <c r="G35" s="31">
        <v>242904</v>
      </c>
      <c r="H35" s="31">
        <v>9854</v>
      </c>
      <c r="I35" s="31">
        <v>8707</v>
      </c>
      <c r="J35" s="31">
        <v>9016</v>
      </c>
      <c r="K35" s="31">
        <v>9523</v>
      </c>
    </row>
    <row r="36" spans="2:11" s="5" customFormat="1" ht="19.5" customHeight="1">
      <c r="B36" s="16" t="s">
        <v>11</v>
      </c>
      <c r="C36" s="8"/>
      <c r="D36" s="31" t="s">
        <v>1</v>
      </c>
      <c r="E36" s="31">
        <v>563976</v>
      </c>
      <c r="F36" s="31" t="s">
        <v>1</v>
      </c>
      <c r="G36" s="31">
        <v>464214</v>
      </c>
      <c r="H36" s="31">
        <v>38375</v>
      </c>
      <c r="I36" s="31">
        <v>52217</v>
      </c>
      <c r="J36" s="31">
        <v>58182</v>
      </c>
      <c r="K36" s="31">
        <v>64617</v>
      </c>
    </row>
    <row r="37" spans="2:11" s="5" customFormat="1" ht="19.5" customHeight="1" thickBot="1">
      <c r="B37" s="19" t="s">
        <v>12</v>
      </c>
      <c r="C37" s="20"/>
      <c r="D37" s="32" t="s">
        <v>1</v>
      </c>
      <c r="E37" s="32">
        <v>690062</v>
      </c>
      <c r="F37" s="32" t="s">
        <v>1</v>
      </c>
      <c r="G37" s="32">
        <v>778181</v>
      </c>
      <c r="H37" s="32">
        <v>75244</v>
      </c>
      <c r="I37" s="32">
        <v>66924</v>
      </c>
      <c r="J37" s="32">
        <v>87772</v>
      </c>
      <c r="K37" s="32">
        <v>80240</v>
      </c>
    </row>
    <row r="38" s="5" customFormat="1" ht="18" customHeight="1">
      <c r="C38" s="5" t="s">
        <v>17</v>
      </c>
    </row>
    <row r="39" s="5" customFormat="1" ht="18" customHeight="1">
      <c r="C39" s="5" t="s">
        <v>22</v>
      </c>
    </row>
    <row r="40" s="5" customFormat="1" ht="18" customHeight="1">
      <c r="C40" s="24" t="s">
        <v>23</v>
      </c>
    </row>
    <row r="41" s="2" customFormat="1" ht="18" customHeight="1">
      <c r="C41" s="24" t="s">
        <v>30</v>
      </c>
    </row>
    <row r="42" ht="18" customHeight="1"/>
  </sheetData>
  <mergeCells count="48">
    <mergeCell ref="D25:E25"/>
    <mergeCell ref="F25:G25"/>
    <mergeCell ref="D23:E23"/>
    <mergeCell ref="F23:G23"/>
    <mergeCell ref="D24:E24"/>
    <mergeCell ref="F24:G24"/>
    <mergeCell ref="D21:E21"/>
    <mergeCell ref="F21:G21"/>
    <mergeCell ref="D22:E22"/>
    <mergeCell ref="F22:G22"/>
    <mergeCell ref="B27:C28"/>
    <mergeCell ref="D27:G27"/>
    <mergeCell ref="H27:K27"/>
    <mergeCell ref="J18:K18"/>
    <mergeCell ref="J19:K19"/>
    <mergeCell ref="J20:K20"/>
    <mergeCell ref="J21:K21"/>
    <mergeCell ref="J22:K22"/>
    <mergeCell ref="J23:K23"/>
    <mergeCell ref="D20:E20"/>
    <mergeCell ref="H3:K3"/>
    <mergeCell ref="D3:G3"/>
    <mergeCell ref="B3:C4"/>
    <mergeCell ref="J24:K24"/>
    <mergeCell ref="F17:G17"/>
    <mergeCell ref="D18:E18"/>
    <mergeCell ref="F18:G18"/>
    <mergeCell ref="D19:E19"/>
    <mergeCell ref="F19:G19"/>
    <mergeCell ref="F20:G20"/>
    <mergeCell ref="J25:K25"/>
    <mergeCell ref="B15:C16"/>
    <mergeCell ref="D16:E16"/>
    <mergeCell ref="F16:G16"/>
    <mergeCell ref="H16:I16"/>
    <mergeCell ref="D15:K15"/>
    <mergeCell ref="J16:K16"/>
    <mergeCell ref="J17:K17"/>
    <mergeCell ref="D17:E17"/>
    <mergeCell ref="H24:I24"/>
    <mergeCell ref="H25:I25"/>
    <mergeCell ref="H17:I17"/>
    <mergeCell ref="H18:I18"/>
    <mergeCell ref="H19:I19"/>
    <mergeCell ref="H20:I20"/>
    <mergeCell ref="H21:I21"/>
    <mergeCell ref="H22:I22"/>
    <mergeCell ref="H23:I2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2009-01-07T01:26:36Z</cp:lastPrinted>
  <dcterms:created xsi:type="dcterms:W3CDTF">1998-11-16T07:41:07Z</dcterms:created>
  <dcterms:modified xsi:type="dcterms:W3CDTF">2013-01-09T01:57:36Z</dcterms:modified>
  <cp:category/>
  <cp:version/>
  <cp:contentType/>
  <cp:contentStatus/>
</cp:coreProperties>
</file>