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45" windowWidth="11850" windowHeight="8160" activeTab="0"/>
  </bookViews>
  <sheets>
    <sheet name="2-14" sheetId="1" r:id="rId1"/>
  </sheets>
  <definedNames>
    <definedName name="_xlnm.Print_Area" localSheetId="0">'2-14'!$A$1:$Q$27</definedName>
  </definedNames>
  <calcPr fullCalcOnLoad="1"/>
</workbook>
</file>

<file path=xl/sharedStrings.xml><?xml version="1.0" encoding="utf-8"?>
<sst xmlns="http://schemas.openxmlformats.org/spreadsheetml/2006/main" count="42" uniqueCount="37">
  <si>
    <t>年次
町名</t>
  </si>
  <si>
    <t>総数1)</t>
  </si>
  <si>
    <t>一般世帯</t>
  </si>
  <si>
    <t>世帯数</t>
  </si>
  <si>
    <t>世帯人員</t>
  </si>
  <si>
    <t>世帯数</t>
  </si>
  <si>
    <t>世帯人員</t>
  </si>
  <si>
    <t>一世帯
あたり
人　員</t>
  </si>
  <si>
    <t>世帯人員</t>
  </si>
  <si>
    <t>総数</t>
  </si>
  <si>
    <t>1人</t>
  </si>
  <si>
    <t>7人以上</t>
  </si>
  <si>
    <t>年</t>
  </si>
  <si>
    <t>加古川町</t>
  </si>
  <si>
    <t>神野町</t>
  </si>
  <si>
    <t>野口町</t>
  </si>
  <si>
    <t>平岡町</t>
  </si>
  <si>
    <t>尾上町</t>
  </si>
  <si>
    <t>別府町</t>
  </si>
  <si>
    <t>八幡町</t>
  </si>
  <si>
    <t>平荘町</t>
  </si>
  <si>
    <t>上荘町</t>
  </si>
  <si>
    <t>東神吉町</t>
  </si>
  <si>
    <t>西神吉町</t>
  </si>
  <si>
    <t>米田町</t>
  </si>
  <si>
    <t>志方町</t>
  </si>
  <si>
    <t>資料：総務課「国勢調査」</t>
  </si>
  <si>
    <t>1)世帯の種類「不詳」を含む。</t>
  </si>
  <si>
    <t>2人</t>
  </si>
  <si>
    <t>3人</t>
  </si>
  <si>
    <t>4人</t>
  </si>
  <si>
    <t>5人</t>
  </si>
  <si>
    <t>6人</t>
  </si>
  <si>
    <t>各年10月1日現在</t>
  </si>
  <si>
    <t>施設等の世帯</t>
  </si>
  <si>
    <t xml:space="preserve">  2-14　町、世帯人員別世帯数</t>
  </si>
  <si>
    <t xml:space="preserve"> (注) 町別計が秘匿のため総数と異なる箇所あり。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</si>
</sst>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9"/>
      <name val="ＭＳ 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1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41" fontId="4" fillId="0" borderId="0" xfId="48" applyNumberFormat="1" applyFont="1" applyAlignment="1" applyProtection="1">
      <alignment horizontal="right" vertical="center"/>
      <protection locked="0"/>
    </xf>
    <xf numFmtId="41" fontId="4" fillId="0" borderId="0" xfId="48" applyNumberFormat="1" applyFont="1" applyBorder="1" applyAlignment="1" applyProtection="1">
      <alignment horizontal="right" vertical="center"/>
      <protection locked="0"/>
    </xf>
    <xf numFmtId="41" fontId="4" fillId="0" borderId="0" xfId="48" applyNumberFormat="1" applyFont="1" applyBorder="1" applyAlignment="1" applyProtection="1">
      <alignment vertical="center"/>
      <protection locked="0"/>
    </xf>
    <xf numFmtId="41" fontId="4" fillId="0" borderId="0" xfId="48" applyNumberFormat="1" applyFont="1" applyAlignment="1" applyProtection="1">
      <alignment vertical="center"/>
      <protection locked="0"/>
    </xf>
    <xf numFmtId="41" fontId="4" fillId="0" borderId="10" xfId="48" applyNumberFormat="1" applyFont="1" applyBorder="1" applyAlignment="1" applyProtection="1">
      <alignment horizontal="right" vertical="center"/>
      <protection locked="0"/>
    </xf>
    <xf numFmtId="41" fontId="4" fillId="0" borderId="10" xfId="48" applyNumberFormat="1" applyFont="1" applyBorder="1" applyAlignment="1" applyProtection="1">
      <alignment vertical="center"/>
      <protection locked="0"/>
    </xf>
    <xf numFmtId="41" fontId="4" fillId="0" borderId="0" xfId="48" applyNumberFormat="1" applyFont="1" applyAlignment="1" applyProtection="1">
      <alignment horizontal="right" vertical="center"/>
      <protection/>
    </xf>
    <xf numFmtId="41" fontId="4" fillId="0" borderId="10" xfId="48" applyNumberFormat="1" applyFont="1" applyBorder="1" applyAlignment="1" applyProtection="1">
      <alignment horizontal="right" vertical="center"/>
      <protection/>
    </xf>
    <xf numFmtId="43" fontId="4" fillId="0" borderId="0" xfId="48" applyNumberFormat="1" applyFont="1" applyAlignment="1" applyProtection="1">
      <alignment horizontal="right" vertical="center"/>
      <protection locked="0"/>
    </xf>
    <xf numFmtId="43" fontId="4" fillId="0" borderId="0" xfId="48" applyNumberFormat="1" applyFont="1" applyBorder="1" applyAlignment="1" applyProtection="1">
      <alignment vertical="center"/>
      <protection locked="0"/>
    </xf>
    <xf numFmtId="43" fontId="4" fillId="0" borderId="10" xfId="48" applyNumberFormat="1" applyFont="1" applyBorder="1" applyAlignment="1" applyProtection="1">
      <alignment vertical="center"/>
      <protection locked="0"/>
    </xf>
    <xf numFmtId="0" fontId="4" fillId="0" borderId="13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 wrapText="1"/>
    </xf>
    <xf numFmtId="43" fontId="4" fillId="0" borderId="0" xfId="48" applyNumberFormat="1" applyFont="1" applyBorder="1" applyAlignment="1" applyProtection="1">
      <alignment horizontal="right" vertical="center"/>
      <protection locked="0"/>
    </xf>
    <xf numFmtId="41" fontId="3" fillId="0" borderId="0" xfId="48" applyNumberFormat="1" applyFont="1" applyBorder="1" applyAlignment="1" applyProtection="1">
      <alignment horizontal="right" vertical="center"/>
      <protection/>
    </xf>
    <xf numFmtId="43" fontId="3" fillId="0" borderId="0" xfId="48" applyNumberFormat="1" applyFont="1" applyBorder="1" applyAlignment="1" applyProtection="1">
      <alignment horizontal="right" vertical="center"/>
      <protection/>
    </xf>
    <xf numFmtId="0" fontId="4" fillId="0" borderId="16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 wrapText="1"/>
    </xf>
    <xf numFmtId="0" fontId="4" fillId="0" borderId="25" xfId="0" applyFont="1" applyBorder="1" applyAlignment="1">
      <alignment horizontal="distributed" vertical="center" wrapText="1"/>
    </xf>
    <xf numFmtId="0" fontId="4" fillId="0" borderId="26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"/>
  <sheetViews>
    <sheetView showGridLines="0"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125" style="1" customWidth="1"/>
    <col min="3" max="3" width="6.625" style="1" customWidth="1"/>
    <col min="4" max="17" width="10.625" style="1" customWidth="1"/>
    <col min="18" max="16384" width="9.00390625" style="1" customWidth="1"/>
  </cols>
  <sheetData>
    <row r="1" spans="1:252" s="2" customFormat="1" ht="24.75" customHeight="1">
      <c r="A1" s="10" t="s">
        <v>35</v>
      </c>
      <c r="B1" s="10"/>
      <c r="C1" s="10"/>
      <c r="D1" s="10"/>
      <c r="IR1" s="2">
        <f>SUM(A1:IQ1)</f>
        <v>0</v>
      </c>
    </row>
    <row r="2" spans="1:17" s="3" customFormat="1" ht="9.75" customHeight="1" thickBot="1">
      <c r="A2" s="11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2:17" s="3" customFormat="1" ht="19.5" customHeight="1">
      <c r="B3" s="35" t="s">
        <v>0</v>
      </c>
      <c r="C3" s="36"/>
      <c r="D3" s="43" t="s">
        <v>1</v>
      </c>
      <c r="E3" s="44"/>
      <c r="F3" s="43" t="s">
        <v>2</v>
      </c>
      <c r="G3" s="45"/>
      <c r="H3" s="45"/>
      <c r="I3" s="45"/>
      <c r="J3" s="45"/>
      <c r="K3" s="45"/>
      <c r="L3" s="45"/>
      <c r="M3" s="45"/>
      <c r="N3" s="45"/>
      <c r="O3" s="44"/>
      <c r="P3" s="43" t="s">
        <v>34</v>
      </c>
      <c r="Q3" s="45"/>
    </row>
    <row r="4" spans="2:17" s="3" customFormat="1" ht="19.5" customHeight="1">
      <c r="B4" s="37"/>
      <c r="C4" s="38"/>
      <c r="D4" s="47" t="s">
        <v>3</v>
      </c>
      <c r="E4" s="47" t="s">
        <v>4</v>
      </c>
      <c r="F4" s="51" t="s">
        <v>5</v>
      </c>
      <c r="G4" s="52"/>
      <c r="H4" s="52"/>
      <c r="I4" s="52"/>
      <c r="J4" s="52"/>
      <c r="K4" s="46"/>
      <c r="L4" s="52"/>
      <c r="M4" s="53"/>
      <c r="N4" s="41" t="s">
        <v>6</v>
      </c>
      <c r="O4" s="49" t="s">
        <v>7</v>
      </c>
      <c r="P4" s="41" t="s">
        <v>3</v>
      </c>
      <c r="Q4" s="46" t="s">
        <v>8</v>
      </c>
    </row>
    <row r="5" spans="2:17" s="3" customFormat="1" ht="19.5" customHeight="1">
      <c r="B5" s="39"/>
      <c r="C5" s="40"/>
      <c r="D5" s="48"/>
      <c r="E5" s="48"/>
      <c r="F5" s="29" t="s">
        <v>9</v>
      </c>
      <c r="G5" s="31" t="s">
        <v>10</v>
      </c>
      <c r="H5" s="30" t="s">
        <v>28</v>
      </c>
      <c r="I5" s="30" t="s">
        <v>29</v>
      </c>
      <c r="J5" s="30" t="s">
        <v>30</v>
      </c>
      <c r="K5" s="31" t="s">
        <v>31</v>
      </c>
      <c r="L5" s="29" t="s">
        <v>32</v>
      </c>
      <c r="M5" s="30" t="s">
        <v>11</v>
      </c>
      <c r="N5" s="42"/>
      <c r="O5" s="50"/>
      <c r="P5" s="42"/>
      <c r="Q5" s="39"/>
    </row>
    <row r="6" spans="2:17" s="3" customFormat="1" ht="19.5" customHeight="1">
      <c r="B6" s="16">
        <v>2</v>
      </c>
      <c r="C6" s="9" t="s">
        <v>12</v>
      </c>
      <c r="D6" s="18">
        <v>70981</v>
      </c>
      <c r="E6" s="18">
        <v>239803</v>
      </c>
      <c r="F6" s="18">
        <v>70913</v>
      </c>
      <c r="G6" s="18">
        <v>9063</v>
      </c>
      <c r="H6" s="18">
        <v>13560</v>
      </c>
      <c r="I6" s="18">
        <v>13809</v>
      </c>
      <c r="J6" s="18">
        <v>20736</v>
      </c>
      <c r="K6" s="19">
        <v>8780</v>
      </c>
      <c r="L6" s="18">
        <v>3417</v>
      </c>
      <c r="M6" s="18">
        <v>1548</v>
      </c>
      <c r="N6" s="18">
        <v>236158</v>
      </c>
      <c r="O6" s="26">
        <v>3.33</v>
      </c>
      <c r="P6" s="20">
        <v>68</v>
      </c>
      <c r="Q6" s="21">
        <v>2621</v>
      </c>
    </row>
    <row r="7" spans="2:17" s="3" customFormat="1" ht="19.5" customHeight="1">
      <c r="B7" s="16">
        <v>7</v>
      </c>
      <c r="C7" s="9" t="s">
        <v>12</v>
      </c>
      <c r="D7" s="18">
        <v>83792</v>
      </c>
      <c r="E7" s="18">
        <v>260567</v>
      </c>
      <c r="F7" s="18">
        <v>83409</v>
      </c>
      <c r="G7" s="18">
        <v>13033</v>
      </c>
      <c r="H7" s="18">
        <v>19239</v>
      </c>
      <c r="I7" s="18">
        <v>17681</v>
      </c>
      <c r="J7" s="18">
        <v>20502</v>
      </c>
      <c r="K7" s="19">
        <v>8417</v>
      </c>
      <c r="L7" s="18">
        <v>3201</v>
      </c>
      <c r="M7" s="18">
        <v>1336</v>
      </c>
      <c r="N7" s="18">
        <v>257491</v>
      </c>
      <c r="O7" s="26">
        <v>3.087088923257682</v>
      </c>
      <c r="P7" s="20">
        <v>83</v>
      </c>
      <c r="Q7" s="21">
        <v>2738</v>
      </c>
    </row>
    <row r="8" spans="2:17" s="3" customFormat="1" ht="19.5" customHeight="1">
      <c r="B8" s="16">
        <v>12</v>
      </c>
      <c r="C8" s="9" t="s">
        <v>12</v>
      </c>
      <c r="D8" s="19">
        <v>89533</v>
      </c>
      <c r="E8" s="19">
        <v>266170</v>
      </c>
      <c r="F8" s="19">
        <v>89328</v>
      </c>
      <c r="G8" s="19">
        <v>15074</v>
      </c>
      <c r="H8" s="19">
        <v>23054</v>
      </c>
      <c r="I8" s="19">
        <v>19873</v>
      </c>
      <c r="J8" s="19">
        <v>19865</v>
      </c>
      <c r="K8" s="19">
        <v>7642</v>
      </c>
      <c r="L8" s="19">
        <v>2762</v>
      </c>
      <c r="M8" s="19">
        <v>1058</v>
      </c>
      <c r="N8" s="19">
        <v>262691</v>
      </c>
      <c r="O8" s="32">
        <v>2.9407464624753716</v>
      </c>
      <c r="P8" s="20">
        <v>72</v>
      </c>
      <c r="Q8" s="20">
        <v>3219</v>
      </c>
    </row>
    <row r="9" spans="2:17" s="3" customFormat="1" ht="19.5" customHeight="1">
      <c r="B9" s="16">
        <v>17</v>
      </c>
      <c r="C9" s="9" t="s">
        <v>12</v>
      </c>
      <c r="D9" s="19">
        <v>94605</v>
      </c>
      <c r="E9" s="19">
        <v>267100</v>
      </c>
      <c r="F9" s="19">
        <v>93087</v>
      </c>
      <c r="G9" s="19">
        <v>17789</v>
      </c>
      <c r="H9" s="19">
        <v>26038</v>
      </c>
      <c r="I9" s="19">
        <v>20528</v>
      </c>
      <c r="J9" s="19">
        <v>19193</v>
      </c>
      <c r="K9" s="19">
        <v>6604</v>
      </c>
      <c r="L9" s="19">
        <v>2156</v>
      </c>
      <c r="M9" s="19">
        <v>779</v>
      </c>
      <c r="N9" s="19">
        <v>259802</v>
      </c>
      <c r="O9" s="32">
        <v>2.7909589953484373</v>
      </c>
      <c r="P9" s="20">
        <v>96</v>
      </c>
      <c r="Q9" s="20">
        <v>4641</v>
      </c>
    </row>
    <row r="10" spans="1:17" s="10" customFormat="1" ht="19.5" customHeight="1">
      <c r="A10" s="15"/>
      <c r="B10" s="17">
        <v>22</v>
      </c>
      <c r="C10" s="12" t="s">
        <v>12</v>
      </c>
      <c r="D10" s="33">
        <f aca="true" t="shared" si="0" ref="D10:N10">SUM(D11:D23)</f>
        <v>99645</v>
      </c>
      <c r="E10" s="33">
        <f t="shared" si="0"/>
        <v>266937</v>
      </c>
      <c r="F10" s="33">
        <f t="shared" si="0"/>
        <v>99530</v>
      </c>
      <c r="G10" s="33">
        <f t="shared" si="0"/>
        <v>22429</v>
      </c>
      <c r="H10" s="33">
        <f t="shared" si="0"/>
        <v>29171</v>
      </c>
      <c r="I10" s="33">
        <f t="shared" si="0"/>
        <v>21349</v>
      </c>
      <c r="J10" s="33">
        <f t="shared" si="0"/>
        <v>18629</v>
      </c>
      <c r="K10" s="33">
        <f t="shared" si="0"/>
        <v>5741</v>
      </c>
      <c r="L10" s="33">
        <f t="shared" si="0"/>
        <v>1629</v>
      </c>
      <c r="M10" s="33">
        <f t="shared" si="0"/>
        <v>582</v>
      </c>
      <c r="N10" s="33">
        <f t="shared" si="0"/>
        <v>262047</v>
      </c>
      <c r="O10" s="34">
        <f aca="true" t="shared" si="1" ref="O10:O23">N10/F10</f>
        <v>2.632844368532101</v>
      </c>
      <c r="P10" s="33">
        <f>SUM(P11:P23)</f>
        <v>115</v>
      </c>
      <c r="Q10" s="33">
        <f>SUM(Q11:Q23)</f>
        <v>4890</v>
      </c>
    </row>
    <row r="11" spans="2:17" s="3" customFormat="1" ht="19.5" customHeight="1">
      <c r="B11" s="6" t="s">
        <v>13</v>
      </c>
      <c r="C11" s="8"/>
      <c r="D11" s="18">
        <v>21792</v>
      </c>
      <c r="E11" s="18">
        <v>58413</v>
      </c>
      <c r="F11" s="24">
        <f>SUM(G11:M11)</f>
        <v>21775</v>
      </c>
      <c r="G11" s="19">
        <v>4920</v>
      </c>
      <c r="H11" s="18">
        <v>6157</v>
      </c>
      <c r="I11" s="18">
        <v>4704</v>
      </c>
      <c r="J11" s="18">
        <v>4368</v>
      </c>
      <c r="K11" s="19">
        <v>1225</v>
      </c>
      <c r="L11" s="19">
        <v>294</v>
      </c>
      <c r="M11" s="18">
        <v>107</v>
      </c>
      <c r="N11" s="18">
        <v>57496</v>
      </c>
      <c r="O11" s="27">
        <f t="shared" si="1"/>
        <v>2.640459242250287</v>
      </c>
      <c r="P11" s="20">
        <v>17</v>
      </c>
      <c r="Q11" s="21">
        <v>917</v>
      </c>
    </row>
    <row r="12" spans="2:17" s="3" customFormat="1" ht="19.5" customHeight="1">
      <c r="B12" s="6" t="s">
        <v>14</v>
      </c>
      <c r="C12" s="8"/>
      <c r="D12" s="18">
        <v>6116</v>
      </c>
      <c r="E12" s="18">
        <v>17039</v>
      </c>
      <c r="F12" s="24">
        <f aca="true" t="shared" si="2" ref="F12:F23">SUM(G12:M12)</f>
        <v>6107</v>
      </c>
      <c r="G12" s="19">
        <v>1016</v>
      </c>
      <c r="H12" s="18">
        <v>2131</v>
      </c>
      <c r="I12" s="18">
        <v>1365</v>
      </c>
      <c r="J12" s="18">
        <v>1064</v>
      </c>
      <c r="K12" s="19">
        <v>364</v>
      </c>
      <c r="L12" s="19">
        <v>116</v>
      </c>
      <c r="M12" s="18">
        <v>51</v>
      </c>
      <c r="N12" s="18">
        <v>16515</v>
      </c>
      <c r="O12" s="27">
        <f t="shared" si="1"/>
        <v>2.704273784182086</v>
      </c>
      <c r="P12" s="20">
        <v>9</v>
      </c>
      <c r="Q12" s="21">
        <v>524</v>
      </c>
    </row>
    <row r="13" spans="2:17" s="3" customFormat="1" ht="19.5" customHeight="1">
      <c r="B13" s="6" t="s">
        <v>15</v>
      </c>
      <c r="C13" s="8"/>
      <c r="D13" s="18">
        <v>13667</v>
      </c>
      <c r="E13" s="18">
        <v>37256</v>
      </c>
      <c r="F13" s="24">
        <f t="shared" si="2"/>
        <v>13651</v>
      </c>
      <c r="G13" s="19">
        <v>2735</v>
      </c>
      <c r="H13" s="18">
        <v>3965</v>
      </c>
      <c r="I13" s="18">
        <v>3038</v>
      </c>
      <c r="J13" s="18">
        <v>2809</v>
      </c>
      <c r="K13" s="19">
        <v>821</v>
      </c>
      <c r="L13" s="19">
        <v>210</v>
      </c>
      <c r="M13" s="18">
        <v>73</v>
      </c>
      <c r="N13" s="18">
        <v>36913</v>
      </c>
      <c r="O13" s="27">
        <f t="shared" si="1"/>
        <v>2.704050985275804</v>
      </c>
      <c r="P13" s="20">
        <v>16</v>
      </c>
      <c r="Q13" s="21">
        <v>343</v>
      </c>
    </row>
    <row r="14" spans="2:17" s="3" customFormat="1" ht="19.5" customHeight="1">
      <c r="B14" s="6" t="s">
        <v>16</v>
      </c>
      <c r="C14" s="8"/>
      <c r="D14" s="20">
        <v>20480</v>
      </c>
      <c r="E14" s="20">
        <v>51767</v>
      </c>
      <c r="F14" s="24">
        <f t="shared" si="2"/>
        <v>20459</v>
      </c>
      <c r="G14" s="19">
        <v>5640</v>
      </c>
      <c r="H14" s="19">
        <v>5801</v>
      </c>
      <c r="I14" s="19">
        <v>4237</v>
      </c>
      <c r="J14" s="19">
        <v>3525</v>
      </c>
      <c r="K14" s="19">
        <v>965</v>
      </c>
      <c r="L14" s="19">
        <v>226</v>
      </c>
      <c r="M14" s="19">
        <v>65</v>
      </c>
      <c r="N14" s="19">
        <v>50706</v>
      </c>
      <c r="O14" s="27">
        <f t="shared" si="1"/>
        <v>2.478420255144435</v>
      </c>
      <c r="P14" s="20">
        <v>21</v>
      </c>
      <c r="Q14" s="21">
        <v>1061</v>
      </c>
    </row>
    <row r="15" spans="2:17" s="3" customFormat="1" ht="19.5" customHeight="1">
      <c r="B15" s="6" t="s">
        <v>17</v>
      </c>
      <c r="C15" s="8"/>
      <c r="D15" s="20">
        <v>11139</v>
      </c>
      <c r="E15" s="20">
        <v>28786</v>
      </c>
      <c r="F15" s="24">
        <f t="shared" si="2"/>
        <v>11121</v>
      </c>
      <c r="G15" s="19">
        <v>2731</v>
      </c>
      <c r="H15" s="19">
        <v>3121</v>
      </c>
      <c r="I15" s="19">
        <v>2340</v>
      </c>
      <c r="J15" s="19">
        <v>2132</v>
      </c>
      <c r="K15" s="19">
        <v>602</v>
      </c>
      <c r="L15" s="19">
        <v>148</v>
      </c>
      <c r="M15" s="19">
        <v>47</v>
      </c>
      <c r="N15" s="19">
        <v>28760</v>
      </c>
      <c r="O15" s="27">
        <f t="shared" si="1"/>
        <v>2.5860983724485207</v>
      </c>
      <c r="P15" s="20">
        <v>18</v>
      </c>
      <c r="Q15" s="21">
        <v>26</v>
      </c>
    </row>
    <row r="16" spans="2:17" s="3" customFormat="1" ht="19.5" customHeight="1">
      <c r="B16" s="6" t="s">
        <v>18</v>
      </c>
      <c r="C16" s="8"/>
      <c r="D16" s="18">
        <v>7171</v>
      </c>
      <c r="E16" s="20">
        <v>18004</v>
      </c>
      <c r="F16" s="24">
        <f t="shared" si="2"/>
        <v>7166</v>
      </c>
      <c r="G16" s="19">
        <v>2054</v>
      </c>
      <c r="H16" s="18">
        <v>1933</v>
      </c>
      <c r="I16" s="18">
        <v>1421</v>
      </c>
      <c r="J16" s="18">
        <v>1256</v>
      </c>
      <c r="K16" s="19">
        <v>388</v>
      </c>
      <c r="L16" s="19">
        <v>93</v>
      </c>
      <c r="M16" s="18">
        <v>21</v>
      </c>
      <c r="N16" s="18">
        <v>17859</v>
      </c>
      <c r="O16" s="27">
        <f t="shared" si="1"/>
        <v>2.492185319564611</v>
      </c>
      <c r="P16" s="20">
        <v>5</v>
      </c>
      <c r="Q16" s="21">
        <v>145</v>
      </c>
    </row>
    <row r="17" spans="2:17" s="3" customFormat="1" ht="19.5" customHeight="1">
      <c r="B17" s="6" t="s">
        <v>19</v>
      </c>
      <c r="C17" s="8"/>
      <c r="D17" s="18">
        <v>1452</v>
      </c>
      <c r="E17" s="18">
        <v>5464</v>
      </c>
      <c r="F17" s="24">
        <f t="shared" si="2"/>
        <v>1439</v>
      </c>
      <c r="G17" s="19">
        <v>243</v>
      </c>
      <c r="H17" s="18">
        <v>393</v>
      </c>
      <c r="I17" s="18">
        <v>298</v>
      </c>
      <c r="J17" s="18">
        <v>275</v>
      </c>
      <c r="K17" s="19">
        <v>133</v>
      </c>
      <c r="L17" s="19">
        <v>69</v>
      </c>
      <c r="M17" s="18">
        <v>28</v>
      </c>
      <c r="N17" s="18">
        <v>4306</v>
      </c>
      <c r="O17" s="27">
        <f t="shared" si="1"/>
        <v>2.9923558026407227</v>
      </c>
      <c r="P17" s="20">
        <v>13</v>
      </c>
      <c r="Q17" s="21">
        <v>1158</v>
      </c>
    </row>
    <row r="18" spans="2:17" s="3" customFormat="1" ht="19.5" customHeight="1">
      <c r="B18" s="6" t="s">
        <v>20</v>
      </c>
      <c r="C18" s="8"/>
      <c r="D18" s="18">
        <v>1587</v>
      </c>
      <c r="E18" s="18">
        <v>4752</v>
      </c>
      <c r="F18" s="24">
        <f t="shared" si="2"/>
        <v>1584</v>
      </c>
      <c r="G18" s="19">
        <v>260</v>
      </c>
      <c r="H18" s="18">
        <v>452</v>
      </c>
      <c r="I18" s="18">
        <v>337</v>
      </c>
      <c r="J18" s="18">
        <v>293</v>
      </c>
      <c r="K18" s="19">
        <v>143</v>
      </c>
      <c r="L18" s="19">
        <v>75</v>
      </c>
      <c r="M18" s="18">
        <v>24</v>
      </c>
      <c r="N18" s="18">
        <v>4684</v>
      </c>
      <c r="O18" s="27">
        <f t="shared" si="1"/>
        <v>2.957070707070707</v>
      </c>
      <c r="P18" s="20">
        <v>3</v>
      </c>
      <c r="Q18" s="21">
        <v>68</v>
      </c>
    </row>
    <row r="19" spans="2:17" s="3" customFormat="1" ht="19.5" customHeight="1">
      <c r="B19" s="6" t="s">
        <v>21</v>
      </c>
      <c r="C19" s="8"/>
      <c r="D19" s="18">
        <v>1760</v>
      </c>
      <c r="E19" s="18">
        <v>5056</v>
      </c>
      <c r="F19" s="24">
        <f t="shared" si="2"/>
        <v>1760</v>
      </c>
      <c r="G19" s="19">
        <v>226</v>
      </c>
      <c r="H19" s="18">
        <v>637</v>
      </c>
      <c r="I19" s="18">
        <v>370</v>
      </c>
      <c r="J19" s="18">
        <v>312</v>
      </c>
      <c r="K19" s="19">
        <v>127</v>
      </c>
      <c r="L19" s="19">
        <v>62</v>
      </c>
      <c r="M19" s="18">
        <v>26</v>
      </c>
      <c r="N19" s="18">
        <v>5056</v>
      </c>
      <c r="O19" s="27">
        <f t="shared" si="1"/>
        <v>2.8727272727272726</v>
      </c>
      <c r="P19" s="19">
        <v>0</v>
      </c>
      <c r="Q19" s="19">
        <v>0</v>
      </c>
    </row>
    <row r="20" spans="2:17" s="3" customFormat="1" ht="19.5" customHeight="1">
      <c r="B20" s="6" t="s">
        <v>22</v>
      </c>
      <c r="C20" s="8"/>
      <c r="D20" s="18">
        <v>5025</v>
      </c>
      <c r="E20" s="18">
        <v>14175</v>
      </c>
      <c r="F20" s="24">
        <f t="shared" si="2"/>
        <v>5023</v>
      </c>
      <c r="G20" s="19">
        <v>782</v>
      </c>
      <c r="H20" s="18">
        <v>1638</v>
      </c>
      <c r="I20" s="18">
        <v>1139</v>
      </c>
      <c r="J20" s="18">
        <v>964</v>
      </c>
      <c r="K20" s="19">
        <v>334</v>
      </c>
      <c r="L20" s="19">
        <v>119</v>
      </c>
      <c r="M20" s="18">
        <v>47</v>
      </c>
      <c r="N20" s="18">
        <v>14050</v>
      </c>
      <c r="O20" s="27">
        <f t="shared" si="1"/>
        <v>2.797133187338244</v>
      </c>
      <c r="P20" s="19">
        <v>2</v>
      </c>
      <c r="Q20" s="19">
        <v>125</v>
      </c>
    </row>
    <row r="21" spans="2:17" s="3" customFormat="1" ht="19.5" customHeight="1">
      <c r="B21" s="6" t="s">
        <v>23</v>
      </c>
      <c r="C21" s="8"/>
      <c r="D21" s="18">
        <v>3294</v>
      </c>
      <c r="E21" s="18">
        <v>8838</v>
      </c>
      <c r="F21" s="24">
        <f t="shared" si="2"/>
        <v>3293</v>
      </c>
      <c r="G21" s="19">
        <v>613</v>
      </c>
      <c r="H21" s="18">
        <v>1067</v>
      </c>
      <c r="I21" s="18">
        <v>757</v>
      </c>
      <c r="J21" s="18">
        <v>578</v>
      </c>
      <c r="K21" s="19">
        <v>198</v>
      </c>
      <c r="L21" s="19">
        <v>58</v>
      </c>
      <c r="M21" s="18">
        <v>22</v>
      </c>
      <c r="N21" s="18">
        <v>8825</v>
      </c>
      <c r="O21" s="27">
        <f t="shared" si="1"/>
        <v>2.679927118129365</v>
      </c>
      <c r="P21" s="19">
        <v>1</v>
      </c>
      <c r="Q21" s="19">
        <v>13</v>
      </c>
    </row>
    <row r="22" spans="2:17" s="3" customFormat="1" ht="19.5" customHeight="1">
      <c r="B22" s="6" t="s">
        <v>24</v>
      </c>
      <c r="C22" s="8"/>
      <c r="D22" s="18">
        <v>2321</v>
      </c>
      <c r="E22" s="18">
        <v>6051</v>
      </c>
      <c r="F22" s="24">
        <f t="shared" si="2"/>
        <v>2316</v>
      </c>
      <c r="G22" s="19">
        <v>534</v>
      </c>
      <c r="H22" s="18">
        <v>734</v>
      </c>
      <c r="I22" s="18">
        <v>485</v>
      </c>
      <c r="J22" s="18">
        <v>390</v>
      </c>
      <c r="K22" s="19">
        <v>127</v>
      </c>
      <c r="L22" s="19">
        <v>31</v>
      </c>
      <c r="M22" s="18">
        <v>15</v>
      </c>
      <c r="N22" s="18">
        <v>5949</v>
      </c>
      <c r="O22" s="27">
        <f t="shared" si="1"/>
        <v>2.5686528497409324</v>
      </c>
      <c r="P22" s="20">
        <v>5</v>
      </c>
      <c r="Q22" s="21">
        <v>102</v>
      </c>
    </row>
    <row r="23" spans="1:17" s="3" customFormat="1" ht="19.5" customHeight="1" thickBot="1">
      <c r="A23" s="7"/>
      <c r="B23" s="13" t="s">
        <v>25</v>
      </c>
      <c r="C23" s="14"/>
      <c r="D23" s="22">
        <v>3841</v>
      </c>
      <c r="E23" s="22">
        <v>11336</v>
      </c>
      <c r="F23" s="25">
        <f t="shared" si="2"/>
        <v>3836</v>
      </c>
      <c r="G23" s="22">
        <v>675</v>
      </c>
      <c r="H23" s="22">
        <v>1142</v>
      </c>
      <c r="I23" s="22">
        <v>858</v>
      </c>
      <c r="J23" s="22">
        <v>663</v>
      </c>
      <c r="K23" s="22">
        <v>314</v>
      </c>
      <c r="L23" s="22">
        <v>128</v>
      </c>
      <c r="M23" s="22">
        <v>56</v>
      </c>
      <c r="N23" s="22">
        <v>10928</v>
      </c>
      <c r="O23" s="28">
        <f t="shared" si="1"/>
        <v>2.848800834202294</v>
      </c>
      <c r="P23" s="23">
        <v>5</v>
      </c>
      <c r="Q23" s="23">
        <v>408</v>
      </c>
    </row>
    <row r="24" s="3" customFormat="1" ht="18" customHeight="1">
      <c r="C24" s="3" t="s">
        <v>26</v>
      </c>
    </row>
    <row r="25" s="3" customFormat="1" ht="18" customHeight="1">
      <c r="C25" s="3" t="s">
        <v>36</v>
      </c>
    </row>
    <row r="26" s="3" customFormat="1" ht="18" customHeight="1">
      <c r="D26" s="3" t="s">
        <v>27</v>
      </c>
    </row>
    <row r="27" s="2" customFormat="1" ht="18" customHeight="1">
      <c r="C27" s="3" t="s">
        <v>33</v>
      </c>
    </row>
  </sheetData>
  <sheetProtection/>
  <mergeCells count="11">
    <mergeCell ref="F4:M4"/>
    <mergeCell ref="B3:C5"/>
    <mergeCell ref="P4:P5"/>
    <mergeCell ref="D3:E3"/>
    <mergeCell ref="P3:Q3"/>
    <mergeCell ref="F3:O3"/>
    <mergeCell ref="Q4:Q5"/>
    <mergeCell ref="D4:D5"/>
    <mergeCell ref="E4:E5"/>
    <mergeCell ref="N4:N5"/>
    <mergeCell ref="O4:O5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049476</cp:lastModifiedBy>
  <cp:lastPrinted>2012-01-26T08:29:42Z</cp:lastPrinted>
  <dcterms:created xsi:type="dcterms:W3CDTF">1998-11-16T07:41:07Z</dcterms:created>
  <dcterms:modified xsi:type="dcterms:W3CDTF">2013-01-08T23:54:32Z</dcterms:modified>
  <cp:category/>
  <cp:version/>
  <cp:contentType/>
  <cp:contentStatus/>
</cp:coreProperties>
</file>