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13志方町" sheetId="1" r:id="rId1"/>
  </sheets>
  <definedNames>
    <definedName name="_xlnm.Print_Area" localSheetId="0">'2-16-13志方町'!$A$1:$L$36</definedName>
  </definedNames>
  <calcPr fullCalcOnLoad="1"/>
</workbook>
</file>

<file path=xl/sharedStrings.xml><?xml version="1.0" encoding="utf-8"?>
<sst xmlns="http://schemas.openxmlformats.org/spreadsheetml/2006/main" count="81" uniqueCount="47">
  <si>
    <t/>
  </si>
  <si>
    <t>総数</t>
  </si>
  <si>
    <t>志方町</t>
  </si>
  <si>
    <t>上冨木</t>
  </si>
  <si>
    <t>投松</t>
  </si>
  <si>
    <t>高畑</t>
  </si>
  <si>
    <t>広尾</t>
  </si>
  <si>
    <t>岡</t>
  </si>
  <si>
    <t>細工所</t>
  </si>
  <si>
    <t>野尻</t>
  </si>
  <si>
    <t>大沢</t>
  </si>
  <si>
    <t>行常</t>
  </si>
  <si>
    <t>畑</t>
  </si>
  <si>
    <t>雑郷</t>
  </si>
  <si>
    <t>東飯坂</t>
  </si>
  <si>
    <t>東中</t>
  </si>
  <si>
    <t>大宗</t>
  </si>
  <si>
    <t>西飯坂</t>
  </si>
  <si>
    <t>西中</t>
  </si>
  <si>
    <t>永室</t>
  </si>
  <si>
    <t>西牧</t>
  </si>
  <si>
    <t>山中</t>
  </si>
  <si>
    <t>原</t>
  </si>
  <si>
    <t>成井</t>
  </si>
  <si>
    <t>西山</t>
  </si>
  <si>
    <t>横大路</t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</si>
  <si>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</si>
  <si>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</si>
  <si>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</si>
  <si>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</si>
  <si>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</si>
  <si>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</si>
  <si>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</si>
  <si>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</si>
  <si>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</si>
  <si>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</si>
  <si>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</si>
  <si>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</si>
  <si>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</si>
  <si>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</si>
  <si>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2-16　町丁別住民基本台帳人口（続き）</t>
  </si>
  <si>
    <t>資料：市民課</t>
  </si>
  <si>
    <t>加古川市計</t>
  </si>
  <si>
    <t>X</t>
  </si>
  <si>
    <t>17年</t>
  </si>
  <si>
    <t>18年</t>
  </si>
  <si>
    <t>平成19年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</si>
</sst>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1" xfId="0" applyNumberFormat="1" applyFont="1" applyFill="1" applyBorder="1" applyAlignment="1">
      <alignment horizontal="distributed" vertical="center" wrapText="1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8" fillId="2" borderId="3" xfId="0" applyNumberFormat="1" applyFont="1" applyFill="1" applyBorder="1" applyAlignment="1">
      <alignment horizontal="distributed" vertical="center" wrapText="1"/>
    </xf>
    <xf numFmtId="49" fontId="8" fillId="2" borderId="4" xfId="0" applyNumberFormat="1" applyFont="1" applyFill="1" applyBorder="1" applyAlignment="1">
      <alignment horizontal="distributed" vertical="center" wrapText="1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Alignment="1">
      <alignment horizontal="right" vertical="center"/>
    </xf>
    <xf numFmtId="38" fontId="4" fillId="2" borderId="5" xfId="16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7" fillId="2" borderId="0" xfId="0" applyNumberFormat="1" applyFont="1" applyFill="1" applyBorder="1" applyAlignment="1">
      <alignment horizontal="distributed" vertical="center" wrapText="1"/>
    </xf>
    <xf numFmtId="38" fontId="2" fillId="2" borderId="0" xfId="16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Alignment="1">
      <alignment vertical="center"/>
    </xf>
    <xf numFmtId="38" fontId="4" fillId="2" borderId="6" xfId="16" applyFont="1" applyFill="1" applyBorder="1" applyAlignment="1" applyProtection="1">
      <alignment horizontal="right" vertical="center"/>
      <protection locked="0"/>
    </xf>
    <xf numFmtId="38" fontId="2" fillId="2" borderId="0" xfId="16" applyFont="1" applyFill="1" applyAlignment="1">
      <alignment horizontal="center" vertical="center"/>
    </xf>
    <xf numFmtId="38" fontId="2" fillId="2" borderId="0" xfId="16" applyFont="1" applyFill="1" applyAlignment="1">
      <alignment vertical="center"/>
    </xf>
    <xf numFmtId="38" fontId="3" fillId="2" borderId="0" xfId="16" applyFont="1" applyFill="1" applyAlignment="1">
      <alignment horizontal="right" vertical="center"/>
    </xf>
    <xf numFmtId="38" fontId="4" fillId="2" borderId="5" xfId="16" applyFont="1" applyFill="1" applyBorder="1" applyAlignment="1">
      <alignment horizontal="left" vertical="center"/>
    </xf>
    <xf numFmtId="38" fontId="4" fillId="2" borderId="5" xfId="16" applyFont="1" applyFill="1" applyBorder="1" applyAlignment="1">
      <alignment horizontal="center" vertical="center"/>
    </xf>
    <xf numFmtId="38" fontId="2" fillId="2" borderId="0" xfId="16" applyFont="1" applyFill="1" applyBorder="1" applyAlignment="1">
      <alignment horizontal="distributed" vertical="center"/>
    </xf>
    <xf numFmtId="38" fontId="2" fillId="2" borderId="0" xfId="16" applyFont="1" applyFill="1" applyBorder="1" applyAlignment="1">
      <alignment horizontal="left" vertical="center"/>
    </xf>
    <xf numFmtId="38" fontId="2" fillId="2" borderId="6" xfId="16" applyFont="1" applyFill="1" applyBorder="1" applyAlignment="1" applyProtection="1">
      <alignment horizontal="right" vertical="center"/>
      <protection locked="0"/>
    </xf>
    <xf numFmtId="38" fontId="2" fillId="2" borderId="0" xfId="16" applyFont="1" applyFill="1" applyAlignment="1" applyProtection="1">
      <alignment horizontal="right" vertical="center"/>
      <protection locked="0"/>
    </xf>
    <xf numFmtId="38" fontId="4" fillId="2" borderId="0" xfId="16" applyFont="1" applyFill="1" applyAlignment="1">
      <alignment vertical="center"/>
    </xf>
    <xf numFmtId="38" fontId="4" fillId="2" borderId="0" xfId="16" applyFont="1" applyFill="1" applyBorder="1" applyAlignment="1">
      <alignment horizontal="distributed" vertical="center"/>
    </xf>
    <xf numFmtId="38" fontId="4" fillId="2" borderId="0" xfId="16" applyFont="1" applyFill="1" applyBorder="1" applyAlignment="1">
      <alignment horizontal="left" vertical="center"/>
    </xf>
    <xf numFmtId="38" fontId="3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distributed" vertical="center"/>
    </xf>
    <xf numFmtId="38" fontId="3" fillId="2" borderId="7" xfId="16" applyFont="1" applyFill="1" applyBorder="1" applyAlignment="1">
      <alignment vertical="center"/>
    </xf>
    <xf numFmtId="38" fontId="3" fillId="2" borderId="5" xfId="16" applyFont="1" applyFill="1" applyBorder="1" applyAlignment="1" applyProtection="1">
      <alignment horizontal="distributed" vertical="center"/>
      <protection/>
    </xf>
    <xf numFmtId="0" fontId="0" fillId="0" borderId="8" xfId="0" applyBorder="1" applyAlignment="1" applyProtection="1">
      <alignment vertical="center"/>
      <protection/>
    </xf>
    <xf numFmtId="38" fontId="3" fillId="2" borderId="9" xfId="16" applyFont="1" applyFill="1" applyBorder="1" applyAlignment="1">
      <alignment vertical="center"/>
    </xf>
    <xf numFmtId="38" fontId="3" fillId="2" borderId="9" xfId="16" applyFont="1" applyFill="1" applyBorder="1" applyAlignment="1">
      <alignment horizontal="right" vertical="center"/>
    </xf>
    <xf numFmtId="38" fontId="0" fillId="2" borderId="0" xfId="16" applyFont="1" applyFill="1" applyAlignment="1">
      <alignment vertical="center" shrinkToFit="1"/>
    </xf>
    <xf numFmtId="38" fontId="0" fillId="2" borderId="9" xfId="16" applyFont="1" applyFill="1" applyBorder="1" applyAlignment="1" applyProtection="1">
      <alignment horizontal="right" vertical="center" shrinkToFit="1"/>
      <protection/>
    </xf>
    <xf numFmtId="38" fontId="0" fillId="2" borderId="9" xfId="16" applyFont="1" applyFill="1" applyBorder="1" applyAlignment="1">
      <alignment horizontal="right" vertical="center" shrinkToFit="1"/>
    </xf>
    <xf numFmtId="3" fontId="1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38" fontId="3" fillId="2" borderId="0" xfId="16" applyFont="1" applyFill="1" applyAlignment="1">
      <alignment vertical="center"/>
    </xf>
    <xf numFmtId="38" fontId="0" fillId="2" borderId="9" xfId="16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4" fillId="2" borderId="11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7" xfId="0" applyFont="1" applyFill="1" applyBorder="1" applyAlignment="1" applyProtection="1">
      <alignment horizontal="distributed" vertical="center"/>
      <protection locked="0"/>
    </xf>
    <xf numFmtId="0" fontId="4" fillId="2" borderId="18" xfId="0" applyFont="1" applyFill="1" applyBorder="1" applyAlignment="1" applyProtection="1">
      <alignment horizontal="distributed" vertical="center"/>
      <protection locked="0"/>
    </xf>
    <xf numFmtId="0" fontId="4" fillId="2" borderId="3" xfId="0" applyFont="1" applyFill="1" applyBorder="1" applyAlignment="1" applyProtection="1">
      <alignment horizontal="distributed" vertical="center"/>
      <protection locked="0"/>
    </xf>
    <xf numFmtId="49" fontId="4" fillId="2" borderId="1" xfId="0" applyNumberFormat="1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4" fillId="2" borderId="1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4" fillId="2" borderId="19" xfId="0" applyNumberFormat="1" applyFont="1" applyFill="1" applyBorder="1" applyAlignment="1">
      <alignment horizontal="distributed" vertical="center"/>
    </xf>
    <xf numFmtId="49" fontId="4" fillId="2" borderId="2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P36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53" customWidth="1"/>
    <col min="2" max="2" width="9.375" style="53" customWidth="1"/>
    <col min="3" max="3" width="2.625" style="53" customWidth="1"/>
    <col min="4" max="12" width="8.125" style="30" customWidth="1"/>
    <col min="13" max="60" width="8.875" style="22" customWidth="1"/>
    <col min="61" max="16384" width="9.00390625" style="23" customWidth="1"/>
  </cols>
  <sheetData>
    <row r="1" spans="1:12" s="7" customFormat="1" ht="24.75" customHeight="1">
      <c r="A1" s="4" t="s">
        <v>40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68" s="2" customFormat="1" ht="9.75" customHeight="1">
      <c r="A2" s="28"/>
      <c r="B2" s="28"/>
      <c r="C2" s="29"/>
      <c r="D2" s="30"/>
      <c r="E2" s="30"/>
      <c r="F2" s="30"/>
      <c r="G2" s="30"/>
      <c r="H2" s="30"/>
      <c r="I2" s="30"/>
      <c r="J2" s="8"/>
      <c r="K2" s="9"/>
      <c r="L2" s="9"/>
      <c r="M2" s="10"/>
      <c r="N2" s="10"/>
      <c r="O2" s="10"/>
      <c r="P2" s="11"/>
      <c r="Q2" s="10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0" s="2" customFormat="1" ht="19.5" customHeight="1" thickBot="1">
      <c r="A3" s="28"/>
      <c r="B3" s="31" t="s">
        <v>2</v>
      </c>
      <c r="C3" s="32"/>
      <c r="D3" s="30"/>
      <c r="E3" s="30"/>
      <c r="F3" s="30"/>
      <c r="G3" s="30"/>
      <c r="H3" s="30"/>
      <c r="I3" s="30"/>
      <c r="J3" s="30"/>
      <c r="K3" s="30"/>
      <c r="L3" s="30"/>
      <c r="M3" s="1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8" s="3" customFormat="1" ht="19.5" customHeight="1">
      <c r="A4" s="13"/>
      <c r="B4" s="59" t="s">
        <v>26</v>
      </c>
      <c r="C4" s="60"/>
      <c r="D4" s="65" t="s">
        <v>44</v>
      </c>
      <c r="E4" s="65" t="s">
        <v>45</v>
      </c>
      <c r="F4" s="73" t="s">
        <v>46</v>
      </c>
      <c r="G4" s="74"/>
      <c r="H4" s="74"/>
      <c r="I4" s="74"/>
      <c r="J4" s="74"/>
      <c r="K4" s="74"/>
      <c r="L4" s="7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3" customFormat="1" ht="19.5" customHeight="1">
      <c r="A5" s="13"/>
      <c r="B5" s="61"/>
      <c r="C5" s="62"/>
      <c r="D5" s="66"/>
      <c r="E5" s="66"/>
      <c r="F5" s="68" t="s">
        <v>27</v>
      </c>
      <c r="G5" s="56" t="s">
        <v>28</v>
      </c>
      <c r="H5" s="57"/>
      <c r="I5" s="58"/>
      <c r="J5" s="56" t="s">
        <v>29</v>
      </c>
      <c r="K5" s="57"/>
      <c r="L5" s="5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3" customFormat="1" ht="19.5" customHeight="1">
      <c r="A6" s="13"/>
      <c r="B6" s="61"/>
      <c r="C6" s="62"/>
      <c r="D6" s="66"/>
      <c r="E6" s="66"/>
      <c r="F6" s="69"/>
      <c r="G6" s="71" t="s">
        <v>30</v>
      </c>
      <c r="H6" s="71" t="s">
        <v>31</v>
      </c>
      <c r="I6" s="71" t="s">
        <v>32</v>
      </c>
      <c r="J6" s="15" t="s">
        <v>33</v>
      </c>
      <c r="K6" s="14" t="s">
        <v>34</v>
      </c>
      <c r="L6" s="24" t="s">
        <v>35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3" customFormat="1" ht="19.5" customHeight="1">
      <c r="A7" s="13"/>
      <c r="B7" s="63"/>
      <c r="C7" s="64"/>
      <c r="D7" s="67"/>
      <c r="E7" s="67"/>
      <c r="F7" s="70"/>
      <c r="G7" s="72"/>
      <c r="H7" s="72"/>
      <c r="I7" s="72"/>
      <c r="J7" s="17" t="s">
        <v>36</v>
      </c>
      <c r="K7" s="16" t="s">
        <v>37</v>
      </c>
      <c r="L7" s="17" t="s">
        <v>38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0" s="2" customFormat="1" ht="19.5" customHeight="1">
      <c r="A8" s="29"/>
      <c r="B8" s="33" t="s">
        <v>1</v>
      </c>
      <c r="C8" s="34"/>
      <c r="D8" s="35">
        <f>SUM(D9:D32)</f>
        <v>12666</v>
      </c>
      <c r="E8" s="25">
        <f>SUM(E9:E32)</f>
        <v>12468</v>
      </c>
      <c r="F8" s="36">
        <v>4595</v>
      </c>
      <c r="G8" s="36">
        <f>SUM(G9:G32)</f>
        <v>12370</v>
      </c>
      <c r="H8" s="36">
        <v>5923</v>
      </c>
      <c r="I8" s="36">
        <v>6447</v>
      </c>
      <c r="J8" s="36">
        <v>1334</v>
      </c>
      <c r="K8" s="36">
        <v>7772</v>
      </c>
      <c r="L8" s="36">
        <v>3264</v>
      </c>
      <c r="M8" s="26" t="s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s="2" customFormat="1" ht="19.5" customHeight="1">
      <c r="A9" s="37"/>
      <c r="B9" s="38" t="s">
        <v>2</v>
      </c>
      <c r="C9" s="39"/>
      <c r="D9" s="27">
        <v>2597</v>
      </c>
      <c r="E9" s="18">
        <v>2507</v>
      </c>
      <c r="F9" s="18">
        <v>930</v>
      </c>
      <c r="G9" s="19">
        <f>SUM(H9:I9)</f>
        <v>2466</v>
      </c>
      <c r="H9" s="18">
        <v>1212</v>
      </c>
      <c r="I9" s="18">
        <v>1254</v>
      </c>
      <c r="J9" s="18">
        <v>249</v>
      </c>
      <c r="K9" s="18">
        <v>1655</v>
      </c>
      <c r="L9" s="18">
        <v>562</v>
      </c>
      <c r="M9" s="26" t="s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2" customFormat="1" ht="19.5" customHeight="1">
      <c r="A10" s="37"/>
      <c r="B10" s="38" t="s">
        <v>3</v>
      </c>
      <c r="C10" s="39"/>
      <c r="D10" s="27">
        <v>1535</v>
      </c>
      <c r="E10" s="18">
        <v>1506</v>
      </c>
      <c r="F10" s="18">
        <v>556</v>
      </c>
      <c r="G10" s="19">
        <v>1514</v>
      </c>
      <c r="H10" s="18">
        <v>742</v>
      </c>
      <c r="I10" s="18">
        <v>772</v>
      </c>
      <c r="J10" s="18">
        <v>172</v>
      </c>
      <c r="K10" s="18">
        <v>1026</v>
      </c>
      <c r="L10" s="18">
        <v>316</v>
      </c>
      <c r="M10" s="26" t="s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2" customFormat="1" ht="19.5" customHeight="1">
      <c r="A11" s="40"/>
      <c r="B11" s="41" t="s">
        <v>4</v>
      </c>
      <c r="C11" s="40"/>
      <c r="D11" s="27">
        <v>400</v>
      </c>
      <c r="E11" s="18">
        <v>388</v>
      </c>
      <c r="F11" s="18">
        <v>150</v>
      </c>
      <c r="G11" s="19">
        <f>SUM(H11:I11)</f>
        <v>380</v>
      </c>
      <c r="H11" s="18">
        <v>197</v>
      </c>
      <c r="I11" s="18">
        <v>183</v>
      </c>
      <c r="J11" s="18">
        <v>42</v>
      </c>
      <c r="K11" s="18">
        <v>233</v>
      </c>
      <c r="L11" s="18">
        <v>105</v>
      </c>
      <c r="M11" s="26" t="s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2" customFormat="1" ht="19.5" customHeight="1">
      <c r="A12" s="40"/>
      <c r="B12" s="41" t="s">
        <v>5</v>
      </c>
      <c r="C12" s="40"/>
      <c r="D12" s="27">
        <v>429</v>
      </c>
      <c r="E12" s="18">
        <v>430</v>
      </c>
      <c r="F12" s="18">
        <v>151</v>
      </c>
      <c r="G12" s="19">
        <f>SUM(H12:I12)</f>
        <v>418</v>
      </c>
      <c r="H12" s="18">
        <v>194</v>
      </c>
      <c r="I12" s="18">
        <v>224</v>
      </c>
      <c r="J12" s="18">
        <v>40</v>
      </c>
      <c r="K12" s="18">
        <v>265</v>
      </c>
      <c r="L12" s="18">
        <v>113</v>
      </c>
      <c r="M12" s="26" t="s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2" customFormat="1" ht="19.5" customHeight="1">
      <c r="A13" s="40"/>
      <c r="B13" s="41" t="s">
        <v>6</v>
      </c>
      <c r="C13" s="40"/>
      <c r="D13" s="27">
        <v>681</v>
      </c>
      <c r="E13" s="18">
        <v>672</v>
      </c>
      <c r="F13" s="18">
        <v>221</v>
      </c>
      <c r="G13" s="19">
        <f>SUM(H13:I13)</f>
        <v>649</v>
      </c>
      <c r="H13" s="18">
        <v>309</v>
      </c>
      <c r="I13" s="18">
        <v>340</v>
      </c>
      <c r="J13" s="18">
        <v>78</v>
      </c>
      <c r="K13" s="18">
        <v>407</v>
      </c>
      <c r="L13" s="18">
        <v>164</v>
      </c>
      <c r="M13" s="2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2" customFormat="1" ht="19.5" customHeight="1">
      <c r="A14" s="40"/>
      <c r="B14" s="41" t="s">
        <v>7</v>
      </c>
      <c r="C14" s="40"/>
      <c r="D14" s="27">
        <v>219</v>
      </c>
      <c r="E14" s="18">
        <v>214</v>
      </c>
      <c r="F14" s="18">
        <v>77</v>
      </c>
      <c r="G14" s="19">
        <f>SUM(H14:I14)</f>
        <v>213</v>
      </c>
      <c r="H14" s="18">
        <v>103</v>
      </c>
      <c r="I14" s="18">
        <v>110</v>
      </c>
      <c r="J14" s="18">
        <v>19</v>
      </c>
      <c r="K14" s="18">
        <v>125</v>
      </c>
      <c r="L14" s="18">
        <v>69</v>
      </c>
      <c r="M14" s="26" t="s">
        <v>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2" customFormat="1" ht="19.5" customHeight="1">
      <c r="A15" s="40"/>
      <c r="B15" s="41" t="s">
        <v>8</v>
      </c>
      <c r="C15" s="40"/>
      <c r="D15" s="27">
        <v>938</v>
      </c>
      <c r="E15" s="18">
        <v>924</v>
      </c>
      <c r="F15" s="18">
        <v>518</v>
      </c>
      <c r="G15" s="19">
        <f>SUM(H15:I15)</f>
        <v>985</v>
      </c>
      <c r="H15" s="18">
        <v>427</v>
      </c>
      <c r="I15" s="18">
        <v>558</v>
      </c>
      <c r="J15" s="18">
        <v>76</v>
      </c>
      <c r="K15" s="18">
        <v>479</v>
      </c>
      <c r="L15" s="18">
        <v>430</v>
      </c>
      <c r="M15" s="26" t="s"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2" customFormat="1" ht="19.5" customHeight="1">
      <c r="A16" s="40"/>
      <c r="B16" s="41" t="s">
        <v>9</v>
      </c>
      <c r="C16" s="40"/>
      <c r="D16" s="27">
        <v>121</v>
      </c>
      <c r="E16" s="18">
        <v>118</v>
      </c>
      <c r="F16" s="18" t="s">
        <v>43</v>
      </c>
      <c r="G16" s="19">
        <v>114</v>
      </c>
      <c r="H16" s="19" t="s">
        <v>43</v>
      </c>
      <c r="I16" s="19" t="s">
        <v>43</v>
      </c>
      <c r="J16" s="19" t="s">
        <v>43</v>
      </c>
      <c r="K16" s="19" t="s">
        <v>43</v>
      </c>
      <c r="L16" s="19" t="s">
        <v>43</v>
      </c>
      <c r="M16" s="26" t="s">
        <v>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2" customFormat="1" ht="19.5" customHeight="1">
      <c r="A17" s="40"/>
      <c r="B17" s="41" t="s">
        <v>10</v>
      </c>
      <c r="C17" s="40"/>
      <c r="D17" s="27">
        <v>376</v>
      </c>
      <c r="E17" s="18">
        <v>412</v>
      </c>
      <c r="F17" s="18">
        <v>164</v>
      </c>
      <c r="G17" s="19">
        <f>SUM(H17:I17)</f>
        <v>404</v>
      </c>
      <c r="H17" s="18">
        <v>203</v>
      </c>
      <c r="I17" s="18">
        <v>201</v>
      </c>
      <c r="J17" s="18">
        <v>45</v>
      </c>
      <c r="K17" s="18">
        <v>275</v>
      </c>
      <c r="L17" s="18">
        <v>84</v>
      </c>
      <c r="M17" s="26" t="s">
        <v>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2" customFormat="1" ht="19.5" customHeight="1">
      <c r="A18" s="40"/>
      <c r="B18" s="41" t="s">
        <v>11</v>
      </c>
      <c r="C18" s="40"/>
      <c r="D18" s="27">
        <v>184</v>
      </c>
      <c r="E18" s="18">
        <v>173</v>
      </c>
      <c r="F18" s="18">
        <v>60</v>
      </c>
      <c r="G18" s="19">
        <f>SUM(H18:I18)</f>
        <v>167</v>
      </c>
      <c r="H18" s="18">
        <v>81</v>
      </c>
      <c r="I18" s="18">
        <v>86</v>
      </c>
      <c r="J18" s="18">
        <v>9</v>
      </c>
      <c r="K18" s="18">
        <v>103</v>
      </c>
      <c r="L18" s="18">
        <v>55</v>
      </c>
      <c r="M18" s="26" t="s">
        <v>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2" customFormat="1" ht="19.5" customHeight="1">
      <c r="A19" s="40"/>
      <c r="B19" s="41" t="s">
        <v>12</v>
      </c>
      <c r="C19" s="40"/>
      <c r="D19" s="27">
        <v>274</v>
      </c>
      <c r="E19" s="18">
        <v>268</v>
      </c>
      <c r="F19" s="18">
        <v>93</v>
      </c>
      <c r="G19" s="19">
        <f>SUM(H19:I19)</f>
        <v>265</v>
      </c>
      <c r="H19" s="18">
        <v>124</v>
      </c>
      <c r="I19" s="18">
        <v>141</v>
      </c>
      <c r="J19" s="18">
        <v>37</v>
      </c>
      <c r="K19" s="18">
        <v>161</v>
      </c>
      <c r="L19" s="18">
        <v>67</v>
      </c>
      <c r="M19" s="26" t="s"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2" customFormat="1" ht="19.5" customHeight="1">
      <c r="A20" s="40"/>
      <c r="B20" s="41" t="s">
        <v>13</v>
      </c>
      <c r="C20" s="40"/>
      <c r="D20" s="27">
        <v>6</v>
      </c>
      <c r="E20" s="18">
        <v>6</v>
      </c>
      <c r="F20" s="18" t="s">
        <v>43</v>
      </c>
      <c r="G20" s="19">
        <v>6</v>
      </c>
      <c r="H20" s="19" t="s">
        <v>43</v>
      </c>
      <c r="I20" s="19" t="s">
        <v>43</v>
      </c>
      <c r="J20" s="19" t="s">
        <v>43</v>
      </c>
      <c r="K20" s="19" t="s">
        <v>43</v>
      </c>
      <c r="L20" s="19" t="s">
        <v>43</v>
      </c>
      <c r="M20" s="2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2" customFormat="1" ht="19.5" customHeight="1">
      <c r="A21" s="40"/>
      <c r="B21" s="41" t="s">
        <v>14</v>
      </c>
      <c r="C21" s="40"/>
      <c r="D21" s="27">
        <v>190</v>
      </c>
      <c r="E21" s="18">
        <v>189</v>
      </c>
      <c r="F21" s="18">
        <v>61</v>
      </c>
      <c r="G21" s="19">
        <v>181</v>
      </c>
      <c r="H21" s="19">
        <v>90</v>
      </c>
      <c r="I21" s="18">
        <v>91</v>
      </c>
      <c r="J21" s="18">
        <v>12</v>
      </c>
      <c r="K21" s="18">
        <v>119</v>
      </c>
      <c r="L21" s="18">
        <v>50</v>
      </c>
      <c r="M21" s="1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2" customFormat="1" ht="19.5" customHeight="1">
      <c r="A22" s="40"/>
      <c r="B22" s="41" t="s">
        <v>15</v>
      </c>
      <c r="C22" s="40"/>
      <c r="D22" s="27">
        <v>183</v>
      </c>
      <c r="E22" s="18">
        <v>176</v>
      </c>
      <c r="F22" s="18">
        <v>60</v>
      </c>
      <c r="G22" s="19">
        <v>174</v>
      </c>
      <c r="H22" s="18">
        <v>78</v>
      </c>
      <c r="I22" s="18">
        <v>96</v>
      </c>
      <c r="J22" s="18">
        <v>21</v>
      </c>
      <c r="K22" s="18">
        <v>107</v>
      </c>
      <c r="L22" s="18">
        <v>46</v>
      </c>
      <c r="M22" s="26" t="s"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2" customFormat="1" ht="19.5" customHeight="1">
      <c r="A23" s="40"/>
      <c r="B23" s="41" t="s">
        <v>16</v>
      </c>
      <c r="C23" s="40"/>
      <c r="D23" s="27">
        <v>133</v>
      </c>
      <c r="E23" s="18">
        <v>132</v>
      </c>
      <c r="F23" s="18">
        <v>45</v>
      </c>
      <c r="G23" s="19">
        <v>132</v>
      </c>
      <c r="H23" s="18">
        <v>59</v>
      </c>
      <c r="I23" s="18">
        <v>73</v>
      </c>
      <c r="J23" s="18">
        <v>11</v>
      </c>
      <c r="K23" s="18">
        <v>82</v>
      </c>
      <c r="L23" s="18">
        <v>39</v>
      </c>
      <c r="M23" s="26" t="s">
        <v>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2" customFormat="1" ht="19.5" customHeight="1">
      <c r="A24" s="40"/>
      <c r="B24" s="41" t="s">
        <v>17</v>
      </c>
      <c r="C24" s="40"/>
      <c r="D24" s="27">
        <v>299</v>
      </c>
      <c r="E24" s="18">
        <v>294</v>
      </c>
      <c r="F24" s="18">
        <v>100</v>
      </c>
      <c r="G24" s="19">
        <v>284</v>
      </c>
      <c r="H24" s="18">
        <v>142</v>
      </c>
      <c r="I24" s="18">
        <v>142</v>
      </c>
      <c r="J24" s="18">
        <v>21</v>
      </c>
      <c r="K24" s="18">
        <v>167</v>
      </c>
      <c r="L24" s="18">
        <v>96</v>
      </c>
      <c r="M24" s="26" t="s"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2" customFormat="1" ht="19.5" customHeight="1">
      <c r="A25" s="40"/>
      <c r="B25" s="41" t="s">
        <v>18</v>
      </c>
      <c r="C25" s="40"/>
      <c r="D25" s="27">
        <v>401</v>
      </c>
      <c r="E25" s="18">
        <v>396</v>
      </c>
      <c r="F25" s="18">
        <v>135</v>
      </c>
      <c r="G25" s="19">
        <v>393</v>
      </c>
      <c r="H25" s="18">
        <v>193</v>
      </c>
      <c r="I25" s="18">
        <v>200</v>
      </c>
      <c r="J25" s="18">
        <v>30</v>
      </c>
      <c r="K25" s="18">
        <v>243</v>
      </c>
      <c r="L25" s="18">
        <v>120</v>
      </c>
      <c r="M25" s="26" t="s"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2" customFormat="1" ht="19.5" customHeight="1">
      <c r="A26" s="40"/>
      <c r="B26" s="41" t="s">
        <v>19</v>
      </c>
      <c r="C26" s="40"/>
      <c r="D26" s="27">
        <v>685</v>
      </c>
      <c r="E26" s="18">
        <v>685</v>
      </c>
      <c r="F26" s="18">
        <v>220</v>
      </c>
      <c r="G26" s="19">
        <v>675</v>
      </c>
      <c r="H26" s="18">
        <v>320</v>
      </c>
      <c r="I26" s="18">
        <v>355</v>
      </c>
      <c r="J26" s="18">
        <v>98</v>
      </c>
      <c r="K26" s="18">
        <v>431</v>
      </c>
      <c r="L26" s="18">
        <v>146</v>
      </c>
      <c r="M26" s="26" t="s"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2" customFormat="1" ht="19.5" customHeight="1">
      <c r="A27" s="40"/>
      <c r="B27" s="41" t="s">
        <v>20</v>
      </c>
      <c r="C27" s="40"/>
      <c r="D27" s="27">
        <v>500</v>
      </c>
      <c r="E27" s="18">
        <v>489</v>
      </c>
      <c r="F27" s="18">
        <v>165</v>
      </c>
      <c r="G27" s="19">
        <v>476</v>
      </c>
      <c r="H27" s="18">
        <v>232</v>
      </c>
      <c r="I27" s="18">
        <v>244</v>
      </c>
      <c r="J27" s="18">
        <v>58</v>
      </c>
      <c r="K27" s="18">
        <v>280</v>
      </c>
      <c r="L27" s="18">
        <v>138</v>
      </c>
      <c r="M27" s="26" t="s"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2" customFormat="1" ht="19.5" customHeight="1">
      <c r="A28" s="40"/>
      <c r="B28" s="41" t="s">
        <v>21</v>
      </c>
      <c r="C28" s="40"/>
      <c r="D28" s="27">
        <v>197</v>
      </c>
      <c r="E28" s="18">
        <v>191</v>
      </c>
      <c r="F28" s="18">
        <v>58</v>
      </c>
      <c r="G28" s="19">
        <v>189</v>
      </c>
      <c r="H28" s="18">
        <v>90</v>
      </c>
      <c r="I28" s="18">
        <v>99</v>
      </c>
      <c r="J28" s="18">
        <v>24</v>
      </c>
      <c r="K28" s="18">
        <v>117</v>
      </c>
      <c r="L28" s="18">
        <v>48</v>
      </c>
      <c r="M28" s="26" t="s"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2" customFormat="1" ht="19.5" customHeight="1">
      <c r="A29" s="40"/>
      <c r="B29" s="41" t="s">
        <v>22</v>
      </c>
      <c r="C29" s="40"/>
      <c r="D29" s="27">
        <v>824</v>
      </c>
      <c r="E29" s="18">
        <v>813</v>
      </c>
      <c r="F29" s="18">
        <v>265</v>
      </c>
      <c r="G29" s="19">
        <v>797</v>
      </c>
      <c r="H29" s="18">
        <v>373</v>
      </c>
      <c r="I29" s="18">
        <v>424</v>
      </c>
      <c r="J29" s="18">
        <v>95</v>
      </c>
      <c r="K29" s="18">
        <v>499</v>
      </c>
      <c r="L29" s="18">
        <v>203</v>
      </c>
      <c r="M29" s="26" t="s"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2" customFormat="1" ht="19.5" customHeight="1">
      <c r="A30" s="40"/>
      <c r="B30" s="41" t="s">
        <v>23</v>
      </c>
      <c r="C30" s="42"/>
      <c r="D30" s="18">
        <v>423</v>
      </c>
      <c r="E30" s="18">
        <v>404</v>
      </c>
      <c r="F30" s="18">
        <v>151</v>
      </c>
      <c r="G30" s="19">
        <v>390</v>
      </c>
      <c r="H30" s="18">
        <v>175</v>
      </c>
      <c r="I30" s="18">
        <v>215</v>
      </c>
      <c r="J30" s="18">
        <v>38</v>
      </c>
      <c r="K30" s="18">
        <v>226</v>
      </c>
      <c r="L30" s="18">
        <v>126</v>
      </c>
      <c r="M30" s="26" t="s"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2" customFormat="1" ht="19.5" customHeight="1">
      <c r="A31" s="40"/>
      <c r="B31" s="41" t="s">
        <v>24</v>
      </c>
      <c r="C31" s="42"/>
      <c r="D31" s="18">
        <v>152</v>
      </c>
      <c r="E31" s="18">
        <v>150</v>
      </c>
      <c r="F31" s="18">
        <v>46</v>
      </c>
      <c r="G31" s="19">
        <v>151</v>
      </c>
      <c r="H31" s="18">
        <v>70</v>
      </c>
      <c r="I31" s="18">
        <v>81</v>
      </c>
      <c r="J31" s="18">
        <v>26</v>
      </c>
      <c r="K31" s="18">
        <v>81</v>
      </c>
      <c r="L31" s="18">
        <v>44</v>
      </c>
      <c r="M31" s="26" t="s"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1" customFormat="1" ht="19.5" customHeight="1" thickBot="1">
      <c r="A32" s="40"/>
      <c r="B32" s="43" t="s">
        <v>25</v>
      </c>
      <c r="C32" s="44"/>
      <c r="D32" s="20">
        <v>919</v>
      </c>
      <c r="E32" s="20">
        <v>931</v>
      </c>
      <c r="F32" s="20">
        <v>329</v>
      </c>
      <c r="G32" s="19">
        <v>947</v>
      </c>
      <c r="H32" s="20">
        <v>452</v>
      </c>
      <c r="I32" s="20">
        <v>495</v>
      </c>
      <c r="J32" s="20">
        <v>128</v>
      </c>
      <c r="K32" s="20">
        <v>621</v>
      </c>
      <c r="L32" s="20">
        <v>198</v>
      </c>
      <c r="M32" s="26" t="s">
        <v>0</v>
      </c>
      <c r="N32" s="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13" ht="15" customHeight="1" thickBot="1">
      <c r="A33" s="40"/>
      <c r="B33" s="45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26"/>
    </row>
    <row r="34" spans="1:60" s="52" customFormat="1" ht="19.5" customHeight="1" thickBot="1">
      <c r="A34" s="47"/>
      <c r="B34" s="54" t="s">
        <v>42</v>
      </c>
      <c r="C34" s="55"/>
      <c r="D34" s="48">
        <v>266370</v>
      </c>
      <c r="E34" s="48">
        <v>266350</v>
      </c>
      <c r="F34" s="49">
        <v>101704</v>
      </c>
      <c r="G34" s="49">
        <v>266521</v>
      </c>
      <c r="H34" s="49">
        <v>130784</v>
      </c>
      <c r="I34" s="49">
        <v>135737</v>
      </c>
      <c r="J34" s="49">
        <v>40094</v>
      </c>
      <c r="K34" s="49">
        <v>177820</v>
      </c>
      <c r="L34" s="49">
        <v>48607</v>
      </c>
      <c r="M34" s="50" t="s">
        <v>0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</row>
    <row r="35" ht="15" customHeight="1">
      <c r="B35" s="21" t="s">
        <v>41</v>
      </c>
    </row>
    <row r="36" ht="15" customHeight="1">
      <c r="B36" s="21" t="s">
        <v>39</v>
      </c>
    </row>
  </sheetData>
  <mergeCells count="11">
    <mergeCell ref="J5:L5"/>
    <mergeCell ref="B34:C34"/>
    <mergeCell ref="G5:I5"/>
    <mergeCell ref="B4:C7"/>
    <mergeCell ref="D4:D7"/>
    <mergeCell ref="E4:E7"/>
    <mergeCell ref="F5:F7"/>
    <mergeCell ref="G6:G7"/>
    <mergeCell ref="H6:H7"/>
    <mergeCell ref="I6:I7"/>
    <mergeCell ref="F4:L4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2007-02-19T04:36:05Z</cp:lastPrinted>
  <dcterms:created xsi:type="dcterms:W3CDTF">2007-02-16T10:10:33Z</dcterms:created>
  <dcterms:modified xsi:type="dcterms:W3CDTF">2008-05-09T05:59:32Z</dcterms:modified>
  <cp:category/>
  <cp:version/>
  <cp:contentType/>
  <cp:contentStatus/>
</cp:coreProperties>
</file>