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1850" windowHeight="8160" activeTab="0"/>
  </bookViews>
  <sheets>
    <sheet name="2-14" sheetId="1" r:id="rId1"/>
  </sheets>
  <definedNames>
    <definedName name="_xlnm.Print_Area" localSheetId="0">'2-14'!$A$1:$Q$26</definedName>
  </definedNames>
  <calcPr fullCalcOnLoad="1"/>
</workbook>
</file>

<file path=xl/sharedStrings.xml><?xml version="1.0" encoding="utf-8"?>
<sst xmlns="http://schemas.openxmlformats.org/spreadsheetml/2006/main" count="41" uniqueCount="37">
  <si>
    <t>年次
町名</t>
  </si>
  <si>
    <t>総数1)</t>
  </si>
  <si>
    <t>一般世帯</t>
  </si>
  <si>
    <t>世帯数</t>
  </si>
  <si>
    <t>世帯人員</t>
  </si>
  <si>
    <t>世帯数</t>
  </si>
  <si>
    <t>世帯人員</t>
  </si>
  <si>
    <t>一世帯
あたり
人　員</t>
  </si>
  <si>
    <t>世帯人員</t>
  </si>
  <si>
    <t>総数</t>
  </si>
  <si>
    <t>1人</t>
  </si>
  <si>
    <t>7人以上</t>
  </si>
  <si>
    <t>年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</si>
  <si>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</si>
  <si>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</si>
  <si>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</si>
  <si>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</si>
  <si>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</si>
  <si>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</si>
  <si>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</si>
  <si>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</si>
  <si>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</si>
  <si>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</si>
  <si>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</si>
  <si>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</si>
  <si>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</si>
  <si>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資料：総務課「国勢調査」</t>
  </si>
  <si>
    <t>(注)町別計が秘匿のため総数と異なる箇所あり。</t>
  </si>
  <si>
    <t>1)世帯の種類「不詳」を含む。</t>
  </si>
  <si>
    <t>2人</t>
  </si>
  <si>
    <t>3人</t>
  </si>
  <si>
    <t>4人</t>
  </si>
  <si>
    <t>5人</t>
  </si>
  <si>
    <t>6人</t>
  </si>
  <si>
    <t>各年10月1日現在</t>
  </si>
  <si>
    <t>2-14　町、世帯人員別世帯数</t>
  </si>
  <si>
    <t>施設等の世帯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</si>
</sst>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vertical="center"/>
      <protection locked="0"/>
    </xf>
    <xf numFmtId="41" fontId="4" fillId="0" borderId="0" xfId="16" applyNumberFormat="1" applyFont="1" applyAlignment="1" applyProtection="1">
      <alignment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vertical="center"/>
      <protection locked="0"/>
    </xf>
    <xf numFmtId="41" fontId="4" fillId="0" borderId="0" xfId="16" applyNumberFormat="1" applyFont="1" applyAlignment="1" applyProtection="1">
      <alignment horizontal="right" vertical="center"/>
      <protection/>
    </xf>
    <xf numFmtId="41" fontId="4" fillId="0" borderId="1" xfId="16" applyNumberFormat="1" applyFont="1" applyBorder="1" applyAlignment="1" applyProtection="1">
      <alignment horizontal="right" vertical="center"/>
      <protection/>
    </xf>
    <xf numFmtId="43" fontId="4" fillId="0" borderId="0" xfId="16" applyNumberFormat="1" applyFont="1" applyAlignment="1" applyProtection="1">
      <alignment horizontal="right" vertical="center"/>
      <protection locked="0"/>
    </xf>
    <xf numFmtId="43" fontId="4" fillId="0" borderId="0" xfId="16" applyNumberFormat="1" applyFont="1" applyBorder="1" applyAlignment="1" applyProtection="1">
      <alignment vertical="center"/>
      <protection locked="0"/>
    </xf>
    <xf numFmtId="43" fontId="4" fillId="0" borderId="1" xfId="16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43" fontId="4" fillId="0" borderId="0" xfId="16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horizontal="right" vertical="center"/>
      <protection/>
    </xf>
    <xf numFmtId="43" fontId="3" fillId="0" borderId="0" xfId="16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R2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7" width="10.625" style="1" customWidth="1"/>
    <col min="18" max="16384" width="9.00390625" style="1" customWidth="1"/>
  </cols>
  <sheetData>
    <row r="1" spans="1:252" s="2" customFormat="1" ht="24.75" customHeight="1">
      <c r="A1" s="29" t="s">
        <v>35</v>
      </c>
      <c r="B1" s="10"/>
      <c r="C1" s="10"/>
      <c r="D1" s="10"/>
      <c r="IR1" s="2">
        <f>SUM(A1:IQ1)</f>
        <v>0</v>
      </c>
    </row>
    <row r="2" spans="1:17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9.5" customHeight="1">
      <c r="B3" s="36" t="s">
        <v>0</v>
      </c>
      <c r="C3" s="37"/>
      <c r="D3" s="44" t="s">
        <v>1</v>
      </c>
      <c r="E3" s="45"/>
      <c r="F3" s="44" t="s">
        <v>2</v>
      </c>
      <c r="G3" s="46"/>
      <c r="H3" s="46"/>
      <c r="I3" s="46"/>
      <c r="J3" s="46"/>
      <c r="K3" s="46"/>
      <c r="L3" s="46"/>
      <c r="M3" s="46"/>
      <c r="N3" s="46"/>
      <c r="O3" s="45"/>
      <c r="P3" s="44" t="s">
        <v>36</v>
      </c>
      <c r="Q3" s="46"/>
    </row>
    <row r="4" spans="2:17" s="3" customFormat="1" ht="19.5" customHeight="1">
      <c r="B4" s="38"/>
      <c r="C4" s="39"/>
      <c r="D4" s="48" t="s">
        <v>3</v>
      </c>
      <c r="E4" s="48" t="s">
        <v>4</v>
      </c>
      <c r="F4" s="52" t="s">
        <v>5</v>
      </c>
      <c r="G4" s="53"/>
      <c r="H4" s="53"/>
      <c r="I4" s="53"/>
      <c r="J4" s="53"/>
      <c r="K4" s="47"/>
      <c r="L4" s="53"/>
      <c r="M4" s="54"/>
      <c r="N4" s="42" t="s">
        <v>6</v>
      </c>
      <c r="O4" s="50" t="s">
        <v>7</v>
      </c>
      <c r="P4" s="42" t="s">
        <v>3</v>
      </c>
      <c r="Q4" s="47" t="s">
        <v>8</v>
      </c>
    </row>
    <row r="5" spans="2:17" s="3" customFormat="1" ht="19.5" customHeight="1">
      <c r="B5" s="40"/>
      <c r="C5" s="41"/>
      <c r="D5" s="49"/>
      <c r="E5" s="49"/>
      <c r="F5" s="30" t="s">
        <v>9</v>
      </c>
      <c r="G5" s="32" t="s">
        <v>10</v>
      </c>
      <c r="H5" s="31" t="s">
        <v>29</v>
      </c>
      <c r="I5" s="31" t="s">
        <v>30</v>
      </c>
      <c r="J5" s="31" t="s">
        <v>31</v>
      </c>
      <c r="K5" s="32" t="s">
        <v>32</v>
      </c>
      <c r="L5" s="30" t="s">
        <v>33</v>
      </c>
      <c r="M5" s="31" t="s">
        <v>11</v>
      </c>
      <c r="N5" s="43"/>
      <c r="O5" s="51"/>
      <c r="P5" s="43"/>
      <c r="Q5" s="40"/>
    </row>
    <row r="6" spans="2:17" s="3" customFormat="1" ht="19.5" customHeight="1">
      <c r="B6" s="16">
        <v>2</v>
      </c>
      <c r="C6" s="9" t="s">
        <v>12</v>
      </c>
      <c r="D6" s="18">
        <v>70981</v>
      </c>
      <c r="E6" s="18">
        <v>239803</v>
      </c>
      <c r="F6" s="18">
        <v>70913</v>
      </c>
      <c r="G6" s="18">
        <v>9063</v>
      </c>
      <c r="H6" s="18">
        <v>13560</v>
      </c>
      <c r="I6" s="18">
        <v>13809</v>
      </c>
      <c r="J6" s="18">
        <v>20736</v>
      </c>
      <c r="K6" s="19">
        <v>8780</v>
      </c>
      <c r="L6" s="18">
        <v>3417</v>
      </c>
      <c r="M6" s="18">
        <v>1548</v>
      </c>
      <c r="N6" s="18">
        <v>236158</v>
      </c>
      <c r="O6" s="26">
        <v>3.33</v>
      </c>
      <c r="P6" s="20">
        <v>68</v>
      </c>
      <c r="Q6" s="21">
        <v>2621</v>
      </c>
    </row>
    <row r="7" spans="2:17" s="3" customFormat="1" ht="19.5" customHeight="1">
      <c r="B7" s="16">
        <v>7</v>
      </c>
      <c r="C7" s="9" t="s">
        <v>12</v>
      </c>
      <c r="D7" s="18">
        <v>83792</v>
      </c>
      <c r="E7" s="18">
        <v>260567</v>
      </c>
      <c r="F7" s="18">
        <v>83409</v>
      </c>
      <c r="G7" s="18">
        <v>13033</v>
      </c>
      <c r="H7" s="18">
        <v>19239</v>
      </c>
      <c r="I7" s="18">
        <v>17681</v>
      </c>
      <c r="J7" s="18">
        <v>20502</v>
      </c>
      <c r="K7" s="19">
        <v>8417</v>
      </c>
      <c r="L7" s="18">
        <v>3201</v>
      </c>
      <c r="M7" s="18">
        <v>1336</v>
      </c>
      <c r="N7" s="18">
        <v>257491</v>
      </c>
      <c r="O7" s="26">
        <v>3.087088923257682</v>
      </c>
      <c r="P7" s="20">
        <v>83</v>
      </c>
      <c r="Q7" s="21">
        <v>2738</v>
      </c>
    </row>
    <row r="8" spans="2:17" s="3" customFormat="1" ht="19.5" customHeight="1">
      <c r="B8" s="16">
        <v>12</v>
      </c>
      <c r="C8" s="9" t="s">
        <v>12</v>
      </c>
      <c r="D8" s="19">
        <v>89533</v>
      </c>
      <c r="E8" s="19">
        <v>266170</v>
      </c>
      <c r="F8" s="19">
        <v>89328</v>
      </c>
      <c r="G8" s="19">
        <v>15074</v>
      </c>
      <c r="H8" s="19">
        <v>23054</v>
      </c>
      <c r="I8" s="19">
        <v>19873</v>
      </c>
      <c r="J8" s="19">
        <v>19865</v>
      </c>
      <c r="K8" s="19">
        <v>7642</v>
      </c>
      <c r="L8" s="19">
        <v>2762</v>
      </c>
      <c r="M8" s="19">
        <v>1058</v>
      </c>
      <c r="N8" s="19">
        <v>262691</v>
      </c>
      <c r="O8" s="33">
        <v>2.9407464624753716</v>
      </c>
      <c r="P8" s="20">
        <v>72</v>
      </c>
      <c r="Q8" s="20">
        <v>3219</v>
      </c>
    </row>
    <row r="9" spans="1:17" s="10" customFormat="1" ht="19.5" customHeight="1">
      <c r="A9" s="15"/>
      <c r="B9" s="17">
        <v>17</v>
      </c>
      <c r="C9" s="12" t="s">
        <v>12</v>
      </c>
      <c r="D9" s="34">
        <f aca="true" t="shared" si="0" ref="D9:N9">SUM(D10:D22)</f>
        <v>94605</v>
      </c>
      <c r="E9" s="34">
        <f t="shared" si="0"/>
        <v>267100</v>
      </c>
      <c r="F9" s="34">
        <f t="shared" si="0"/>
        <v>93087</v>
      </c>
      <c r="G9" s="34">
        <f t="shared" si="0"/>
        <v>17789</v>
      </c>
      <c r="H9" s="34">
        <f t="shared" si="0"/>
        <v>26038</v>
      </c>
      <c r="I9" s="34">
        <f t="shared" si="0"/>
        <v>20528</v>
      </c>
      <c r="J9" s="34">
        <f t="shared" si="0"/>
        <v>19193</v>
      </c>
      <c r="K9" s="34">
        <f t="shared" si="0"/>
        <v>6604</v>
      </c>
      <c r="L9" s="34">
        <f t="shared" si="0"/>
        <v>2156</v>
      </c>
      <c r="M9" s="34">
        <f t="shared" si="0"/>
        <v>779</v>
      </c>
      <c r="N9" s="34">
        <f t="shared" si="0"/>
        <v>259802</v>
      </c>
      <c r="O9" s="35">
        <f aca="true" t="shared" si="1" ref="O9:O22">N9/F9</f>
        <v>2.7909589953484373</v>
      </c>
      <c r="P9" s="34">
        <f>SUM(P10:P22)</f>
        <v>96</v>
      </c>
      <c r="Q9" s="34">
        <f>SUM(Q10:Q22)</f>
        <v>4641</v>
      </c>
    </row>
    <row r="10" spans="2:17" s="3" customFormat="1" ht="19.5" customHeight="1">
      <c r="B10" s="6" t="s">
        <v>13</v>
      </c>
      <c r="C10" s="8"/>
      <c r="D10" s="18">
        <v>20713</v>
      </c>
      <c r="E10" s="18">
        <v>58243</v>
      </c>
      <c r="F10" s="24">
        <f aca="true" t="shared" si="2" ref="F10:F22">SUM(G10:M10)</f>
        <v>20326</v>
      </c>
      <c r="G10" s="19">
        <v>4027</v>
      </c>
      <c r="H10" s="18">
        <v>5545</v>
      </c>
      <c r="I10" s="18">
        <v>4518</v>
      </c>
      <c r="J10" s="18">
        <v>4378</v>
      </c>
      <c r="K10" s="19">
        <v>1340</v>
      </c>
      <c r="L10" s="19">
        <v>382</v>
      </c>
      <c r="M10" s="18">
        <v>136</v>
      </c>
      <c r="N10" s="18">
        <v>56165</v>
      </c>
      <c r="O10" s="27">
        <f t="shared" si="1"/>
        <v>2.7632096821804586</v>
      </c>
      <c r="P10" s="20">
        <v>26</v>
      </c>
      <c r="Q10" s="21">
        <v>1375</v>
      </c>
    </row>
    <row r="11" spans="2:17" s="3" customFormat="1" ht="19.5" customHeight="1">
      <c r="B11" s="6" t="s">
        <v>14</v>
      </c>
      <c r="C11" s="8"/>
      <c r="D11" s="18">
        <v>6097</v>
      </c>
      <c r="E11" s="18">
        <v>17891</v>
      </c>
      <c r="F11" s="24">
        <f t="shared" si="2"/>
        <v>6064</v>
      </c>
      <c r="G11" s="19">
        <v>882</v>
      </c>
      <c r="H11" s="18">
        <v>1947</v>
      </c>
      <c r="I11" s="18">
        <v>1441</v>
      </c>
      <c r="J11" s="18">
        <v>1197</v>
      </c>
      <c r="K11" s="19">
        <v>388</v>
      </c>
      <c r="L11" s="19">
        <v>149</v>
      </c>
      <c r="M11" s="18">
        <v>60</v>
      </c>
      <c r="N11" s="18">
        <v>17156</v>
      </c>
      <c r="O11" s="27">
        <f t="shared" si="1"/>
        <v>2.829155672823219</v>
      </c>
      <c r="P11" s="20">
        <v>8</v>
      </c>
      <c r="Q11" s="21">
        <v>694</v>
      </c>
    </row>
    <row r="12" spans="2:17" s="3" customFormat="1" ht="19.5" customHeight="1">
      <c r="B12" s="6" t="s">
        <v>15</v>
      </c>
      <c r="C12" s="8"/>
      <c r="D12" s="18">
        <v>12658</v>
      </c>
      <c r="E12" s="18">
        <v>36766</v>
      </c>
      <c r="F12" s="24">
        <f t="shared" si="2"/>
        <v>12370</v>
      </c>
      <c r="G12" s="19">
        <v>1880</v>
      </c>
      <c r="H12" s="18">
        <v>3416</v>
      </c>
      <c r="I12" s="18">
        <v>2851</v>
      </c>
      <c r="J12" s="18">
        <v>2907</v>
      </c>
      <c r="K12" s="19">
        <v>964</v>
      </c>
      <c r="L12" s="19">
        <v>266</v>
      </c>
      <c r="M12" s="18">
        <v>86</v>
      </c>
      <c r="N12" s="18">
        <v>35927</v>
      </c>
      <c r="O12" s="27">
        <f t="shared" si="1"/>
        <v>2.9043654001616814</v>
      </c>
      <c r="P12" s="20">
        <v>10</v>
      </c>
      <c r="Q12" s="21">
        <v>312</v>
      </c>
    </row>
    <row r="13" spans="2:17" s="3" customFormat="1" ht="19.5" customHeight="1">
      <c r="B13" s="6" t="s">
        <v>16</v>
      </c>
      <c r="C13" s="8"/>
      <c r="D13" s="20">
        <v>19226</v>
      </c>
      <c r="E13" s="20">
        <v>51109</v>
      </c>
      <c r="F13" s="24">
        <f t="shared" si="2"/>
        <v>18819</v>
      </c>
      <c r="G13" s="19">
        <v>4619</v>
      </c>
      <c r="H13" s="19">
        <v>5052</v>
      </c>
      <c r="I13" s="19">
        <v>3954</v>
      </c>
      <c r="J13" s="19">
        <v>3674</v>
      </c>
      <c r="K13" s="19">
        <v>1131</v>
      </c>
      <c r="L13" s="19">
        <v>305</v>
      </c>
      <c r="M13" s="19">
        <v>84</v>
      </c>
      <c r="N13" s="19">
        <v>49379</v>
      </c>
      <c r="O13" s="27">
        <f t="shared" si="1"/>
        <v>2.6238907487114087</v>
      </c>
      <c r="P13" s="20">
        <v>16</v>
      </c>
      <c r="Q13" s="21">
        <v>1094</v>
      </c>
    </row>
    <row r="14" spans="2:17" s="3" customFormat="1" ht="19.5" customHeight="1">
      <c r="B14" s="6" t="s">
        <v>17</v>
      </c>
      <c r="C14" s="8"/>
      <c r="D14" s="20">
        <v>10288</v>
      </c>
      <c r="E14" s="20">
        <v>27871</v>
      </c>
      <c r="F14" s="24">
        <f t="shared" si="2"/>
        <v>10100</v>
      </c>
      <c r="G14" s="19">
        <v>2096</v>
      </c>
      <c r="H14" s="19">
        <v>2820</v>
      </c>
      <c r="I14" s="19">
        <v>2244</v>
      </c>
      <c r="J14" s="19">
        <v>2019</v>
      </c>
      <c r="K14" s="19">
        <v>681</v>
      </c>
      <c r="L14" s="19">
        <v>183</v>
      </c>
      <c r="M14" s="19">
        <v>57</v>
      </c>
      <c r="N14" s="19">
        <v>27458</v>
      </c>
      <c r="O14" s="27">
        <f t="shared" si="1"/>
        <v>2.718613861386139</v>
      </c>
      <c r="P14" s="20">
        <v>2</v>
      </c>
      <c r="Q14" s="21">
        <v>4</v>
      </c>
    </row>
    <row r="15" spans="2:17" s="3" customFormat="1" ht="19.5" customHeight="1">
      <c r="B15" s="6" t="s">
        <v>18</v>
      </c>
      <c r="C15" s="8"/>
      <c r="D15" s="18">
        <v>6628</v>
      </c>
      <c r="E15" s="20">
        <v>17694</v>
      </c>
      <c r="F15" s="24">
        <f t="shared" si="2"/>
        <v>6540</v>
      </c>
      <c r="G15" s="19">
        <v>1526</v>
      </c>
      <c r="H15" s="18">
        <v>1734</v>
      </c>
      <c r="I15" s="18">
        <v>1409</v>
      </c>
      <c r="J15" s="18">
        <v>1271</v>
      </c>
      <c r="K15" s="19">
        <v>451</v>
      </c>
      <c r="L15" s="19">
        <v>119</v>
      </c>
      <c r="M15" s="18">
        <v>30</v>
      </c>
      <c r="N15" s="18">
        <v>17491</v>
      </c>
      <c r="O15" s="27">
        <f t="shared" si="1"/>
        <v>2.6744648318042814</v>
      </c>
      <c r="P15" s="20">
        <v>7</v>
      </c>
      <c r="Q15" s="21">
        <v>104</v>
      </c>
    </row>
    <row r="16" spans="2:17" s="3" customFormat="1" ht="19.5" customHeight="1">
      <c r="B16" s="6" t="s">
        <v>19</v>
      </c>
      <c r="C16" s="8"/>
      <c r="D16" s="18">
        <v>1364</v>
      </c>
      <c r="E16" s="18">
        <v>4856</v>
      </c>
      <c r="F16" s="24">
        <f t="shared" si="2"/>
        <v>1352</v>
      </c>
      <c r="G16" s="19">
        <v>181</v>
      </c>
      <c r="H16" s="18">
        <v>323</v>
      </c>
      <c r="I16" s="18">
        <v>268</v>
      </c>
      <c r="J16" s="18">
        <v>298</v>
      </c>
      <c r="K16" s="19">
        <v>149</v>
      </c>
      <c r="L16" s="19">
        <v>93</v>
      </c>
      <c r="M16" s="18">
        <v>40</v>
      </c>
      <c r="N16" s="18">
        <v>4414</v>
      </c>
      <c r="O16" s="27">
        <f t="shared" si="1"/>
        <v>3.264792899408284</v>
      </c>
      <c r="P16" s="20">
        <v>12</v>
      </c>
      <c r="Q16" s="21">
        <v>442</v>
      </c>
    </row>
    <row r="17" spans="2:17" s="3" customFormat="1" ht="19.5" customHeight="1">
      <c r="B17" s="6" t="s">
        <v>20</v>
      </c>
      <c r="C17" s="8"/>
      <c r="D17" s="18">
        <v>1570</v>
      </c>
      <c r="E17" s="18">
        <v>5098</v>
      </c>
      <c r="F17" s="24">
        <f t="shared" si="2"/>
        <v>1551</v>
      </c>
      <c r="G17" s="19">
        <v>212</v>
      </c>
      <c r="H17" s="18">
        <v>408</v>
      </c>
      <c r="I17" s="18">
        <v>337</v>
      </c>
      <c r="J17" s="18">
        <v>296</v>
      </c>
      <c r="K17" s="19">
        <v>158</v>
      </c>
      <c r="L17" s="19">
        <v>91</v>
      </c>
      <c r="M17" s="18">
        <v>49</v>
      </c>
      <c r="N17" s="18">
        <v>4916</v>
      </c>
      <c r="O17" s="27">
        <f t="shared" si="1"/>
        <v>3.1695680206318504</v>
      </c>
      <c r="P17" s="20">
        <v>4</v>
      </c>
      <c r="Q17" s="21">
        <v>142</v>
      </c>
    </row>
    <row r="18" spans="2:17" s="3" customFormat="1" ht="19.5" customHeight="1">
      <c r="B18" s="6" t="s">
        <v>21</v>
      </c>
      <c r="C18" s="8"/>
      <c r="D18" s="18">
        <v>1789</v>
      </c>
      <c r="E18" s="18">
        <v>5546</v>
      </c>
      <c r="F18" s="24">
        <f t="shared" si="2"/>
        <v>1788</v>
      </c>
      <c r="G18" s="19">
        <v>175</v>
      </c>
      <c r="H18" s="18">
        <v>559</v>
      </c>
      <c r="I18" s="18">
        <v>421</v>
      </c>
      <c r="J18" s="18">
        <v>344</v>
      </c>
      <c r="K18" s="19">
        <v>166</v>
      </c>
      <c r="L18" s="19">
        <v>88</v>
      </c>
      <c r="M18" s="18">
        <v>35</v>
      </c>
      <c r="N18" s="18">
        <v>5540</v>
      </c>
      <c r="O18" s="27">
        <f t="shared" si="1"/>
        <v>3.098434004474273</v>
      </c>
      <c r="P18" s="19">
        <v>0</v>
      </c>
      <c r="Q18" s="19">
        <v>0</v>
      </c>
    </row>
    <row r="19" spans="2:17" s="3" customFormat="1" ht="19.5" customHeight="1">
      <c r="B19" s="6" t="s">
        <v>22</v>
      </c>
      <c r="C19" s="8"/>
      <c r="D19" s="18">
        <v>4961</v>
      </c>
      <c r="E19" s="18">
        <v>14672</v>
      </c>
      <c r="F19" s="24">
        <f t="shared" si="2"/>
        <v>4929</v>
      </c>
      <c r="G19" s="19">
        <v>659</v>
      </c>
      <c r="H19" s="18">
        <v>1490</v>
      </c>
      <c r="I19" s="18">
        <v>1120</v>
      </c>
      <c r="J19" s="18">
        <v>1056</v>
      </c>
      <c r="K19" s="19">
        <v>392</v>
      </c>
      <c r="L19" s="19">
        <v>154</v>
      </c>
      <c r="M19" s="18">
        <v>58</v>
      </c>
      <c r="N19" s="18">
        <v>14517</v>
      </c>
      <c r="O19" s="27">
        <f t="shared" si="1"/>
        <v>2.9452221545952524</v>
      </c>
      <c r="P19" s="19">
        <v>1</v>
      </c>
      <c r="Q19" s="19">
        <v>75</v>
      </c>
    </row>
    <row r="20" spans="2:17" s="3" customFormat="1" ht="19.5" customHeight="1">
      <c r="B20" s="6" t="s">
        <v>23</v>
      </c>
      <c r="C20" s="8"/>
      <c r="D20" s="18">
        <v>3202</v>
      </c>
      <c r="E20" s="18">
        <v>9048</v>
      </c>
      <c r="F20" s="24">
        <f t="shared" si="2"/>
        <v>3163</v>
      </c>
      <c r="G20" s="19">
        <v>498</v>
      </c>
      <c r="H20" s="18">
        <v>1003</v>
      </c>
      <c r="I20" s="18">
        <v>691</v>
      </c>
      <c r="J20" s="18">
        <v>621</v>
      </c>
      <c r="K20" s="19">
        <v>238</v>
      </c>
      <c r="L20" s="19">
        <v>85</v>
      </c>
      <c r="M20" s="18">
        <v>27</v>
      </c>
      <c r="N20" s="18">
        <v>8956</v>
      </c>
      <c r="O20" s="27">
        <f t="shared" si="1"/>
        <v>2.831489092633576</v>
      </c>
      <c r="P20" s="19">
        <v>0</v>
      </c>
      <c r="Q20" s="19">
        <v>0</v>
      </c>
    </row>
    <row r="21" spans="2:17" s="3" customFormat="1" ht="19.5" customHeight="1">
      <c r="B21" s="6" t="s">
        <v>24</v>
      </c>
      <c r="C21" s="8"/>
      <c r="D21" s="18">
        <v>2240</v>
      </c>
      <c r="E21" s="18">
        <v>6044</v>
      </c>
      <c r="F21" s="24">
        <f t="shared" si="2"/>
        <v>2227</v>
      </c>
      <c r="G21" s="19">
        <v>469</v>
      </c>
      <c r="H21" s="18">
        <v>694</v>
      </c>
      <c r="I21" s="18">
        <v>476</v>
      </c>
      <c r="J21" s="18">
        <v>376</v>
      </c>
      <c r="K21" s="19">
        <v>138</v>
      </c>
      <c r="L21" s="19">
        <v>55</v>
      </c>
      <c r="M21" s="18">
        <v>19</v>
      </c>
      <c r="N21" s="18">
        <v>5946</v>
      </c>
      <c r="O21" s="27">
        <f t="shared" si="1"/>
        <v>2.6699595868881905</v>
      </c>
      <c r="P21" s="20">
        <v>4</v>
      </c>
      <c r="Q21" s="21">
        <v>85</v>
      </c>
    </row>
    <row r="22" spans="1:17" s="3" customFormat="1" ht="19.5" customHeight="1" thickBot="1">
      <c r="A22" s="7"/>
      <c r="B22" s="13" t="s">
        <v>25</v>
      </c>
      <c r="C22" s="14"/>
      <c r="D22" s="22">
        <v>3869</v>
      </c>
      <c r="E22" s="22">
        <v>12262</v>
      </c>
      <c r="F22" s="25">
        <f t="shared" si="2"/>
        <v>3858</v>
      </c>
      <c r="G22" s="22">
        <v>565</v>
      </c>
      <c r="H22" s="22">
        <v>1047</v>
      </c>
      <c r="I22" s="22">
        <v>798</v>
      </c>
      <c r="J22" s="22">
        <v>756</v>
      </c>
      <c r="K22" s="22">
        <v>408</v>
      </c>
      <c r="L22" s="22">
        <v>186</v>
      </c>
      <c r="M22" s="22">
        <v>98</v>
      </c>
      <c r="N22" s="22">
        <v>11937</v>
      </c>
      <c r="O22" s="28">
        <f t="shared" si="1"/>
        <v>3.094090202177294</v>
      </c>
      <c r="P22" s="23">
        <v>6</v>
      </c>
      <c r="Q22" s="23">
        <v>314</v>
      </c>
    </row>
    <row r="23" s="3" customFormat="1" ht="15" customHeight="1">
      <c r="C23" s="3" t="s">
        <v>26</v>
      </c>
    </row>
    <row r="24" s="3" customFormat="1" ht="15" customHeight="1">
      <c r="C24" s="3" t="s">
        <v>27</v>
      </c>
    </row>
    <row r="25" s="3" customFormat="1" ht="15" customHeight="1">
      <c r="D25" s="3" t="s">
        <v>28</v>
      </c>
    </row>
    <row r="26" s="2" customFormat="1" ht="15" customHeight="1">
      <c r="C26" s="3" t="s">
        <v>34</v>
      </c>
    </row>
  </sheetData>
  <mergeCells count="11">
    <mergeCell ref="F4:M4"/>
    <mergeCell ref="B3:C5"/>
    <mergeCell ref="P4:P5"/>
    <mergeCell ref="D3:E3"/>
    <mergeCell ref="P3:Q3"/>
    <mergeCell ref="F3:O3"/>
    <mergeCell ref="Q4:Q5"/>
    <mergeCell ref="D4:D5"/>
    <mergeCell ref="E4:E5"/>
    <mergeCell ref="N4:N5"/>
    <mergeCell ref="O4:O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2007-03-06T12:08:44Z</cp:lastPrinted>
  <dcterms:created xsi:type="dcterms:W3CDTF">1998-11-16T07:41:07Z</dcterms:created>
  <dcterms:modified xsi:type="dcterms:W3CDTF">2007-06-08T08:27:19Z</dcterms:modified>
  <cp:category/>
  <cp:version/>
  <cp:contentType/>
  <cp:contentStatus/>
</cp:coreProperties>
</file>