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205" windowHeight="4905" tabRatio="603" activeTab="0"/>
  </bookViews>
  <sheets>
    <sheet name="10-8" sheetId="1" r:id="rId1"/>
  </sheets>
  <definedNames>
    <definedName name="_xlnm.Print_Area" localSheetId="0">'10-8'!$A$1:$M$21</definedName>
  </definedNames>
  <calcPr fullCalcOnLoad="1"/>
</workbook>
</file>

<file path=xl/sharedStrings.xml><?xml version="1.0" encoding="utf-8"?>
<sst xmlns="http://schemas.openxmlformats.org/spreadsheetml/2006/main" count="90" uniqueCount="33">
  <si>
    <t>農水産品</t>
  </si>
  <si>
    <t>林産品</t>
  </si>
  <si>
    <t>移　出</t>
  </si>
  <si>
    <t>移　入</t>
  </si>
  <si>
    <t>総　　数</t>
  </si>
  <si>
    <t>輸　出</t>
  </si>
  <si>
    <t>輸　入</t>
  </si>
  <si>
    <t>別　府　港　区</t>
  </si>
  <si>
    <t>別　　府　　西　　港　　区</t>
  </si>
  <si>
    <t>-</t>
  </si>
  <si>
    <t>-</t>
  </si>
  <si>
    <t>化学工業品</t>
  </si>
  <si>
    <t>軽工業品</t>
  </si>
  <si>
    <t>雑工業品</t>
  </si>
  <si>
    <t>特殊品</t>
  </si>
  <si>
    <t>分類不能</t>
  </si>
  <si>
    <t>年　　　次
品　目　別</t>
  </si>
  <si>
    <t>内　　貿</t>
  </si>
  <si>
    <t>外　　貿</t>
  </si>
  <si>
    <t>外　貿　</t>
  </si>
  <si>
    <t>内　貿　</t>
  </si>
  <si>
    <t>単位：t</t>
  </si>
  <si>
    <t>鉱産品</t>
  </si>
  <si>
    <t>金属機械鉱業品</t>
  </si>
  <si>
    <t>-</t>
  </si>
  <si>
    <t>-</t>
  </si>
  <si>
    <t>12年</t>
  </si>
  <si>
    <t>資料：土木総務課「港湾統計調査」</t>
  </si>
  <si>
    <t>13年</t>
  </si>
  <si>
    <t>10-8　取扱貨物品目別総量</t>
  </si>
  <si>
    <t>14年</t>
  </si>
  <si>
    <t>15年</t>
  </si>
  <si>
    <t>16年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</si>
</sst>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0" xfId="16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4" fillId="0" borderId="2" xfId="16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3" fontId="4" fillId="0" borderId="4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3" fontId="4" fillId="0" borderId="0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tabSelected="1" zoomScaleSheetLayoutView="5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5.625" style="1" customWidth="1"/>
    <col min="3" max="3" width="9.625" style="1" customWidth="1"/>
    <col min="4" max="13" width="17.125" style="1" customWidth="1"/>
    <col min="14" max="16384" width="9.00390625" style="1" customWidth="1"/>
  </cols>
  <sheetData>
    <row r="1" spans="1:13" s="2" customFormat="1" ht="24.75" customHeight="1">
      <c r="A1" s="28" t="s">
        <v>29</v>
      </c>
      <c r="B1" s="11"/>
      <c r="C1" s="11"/>
      <c r="D1" s="6"/>
      <c r="E1" s="5"/>
      <c r="F1" s="6"/>
      <c r="G1" s="6"/>
      <c r="H1" s="12"/>
      <c r="I1" s="6"/>
      <c r="J1" s="5"/>
      <c r="K1" s="5"/>
      <c r="L1" s="5"/>
      <c r="M1" s="5"/>
    </row>
    <row r="2" ht="9.75" customHeight="1" thickBot="1"/>
    <row r="3" spans="2:13" s="15" customFormat="1" ht="19.5" customHeight="1">
      <c r="B3" s="38" t="s">
        <v>16</v>
      </c>
      <c r="C3" s="39"/>
      <c r="D3" s="44" t="s">
        <v>4</v>
      </c>
      <c r="E3" s="45"/>
      <c r="F3" s="35" t="s">
        <v>7</v>
      </c>
      <c r="G3" s="36"/>
      <c r="H3" s="48"/>
      <c r="I3" s="48"/>
      <c r="J3" s="35" t="s">
        <v>8</v>
      </c>
      <c r="K3" s="36"/>
      <c r="L3" s="36"/>
      <c r="M3" s="36"/>
    </row>
    <row r="4" spans="2:13" s="15" customFormat="1" ht="19.5" customHeight="1">
      <c r="B4" s="40"/>
      <c r="C4" s="41"/>
      <c r="D4" s="46"/>
      <c r="E4" s="47"/>
      <c r="F4" s="33" t="s">
        <v>19</v>
      </c>
      <c r="G4" s="34"/>
      <c r="H4" s="33" t="s">
        <v>20</v>
      </c>
      <c r="I4" s="34"/>
      <c r="J4" s="33" t="s">
        <v>18</v>
      </c>
      <c r="K4" s="34"/>
      <c r="L4" s="33" t="s">
        <v>17</v>
      </c>
      <c r="M4" s="37"/>
    </row>
    <row r="5" spans="2:13" s="15" customFormat="1" ht="19.5" customHeight="1">
      <c r="B5" s="42"/>
      <c r="C5" s="43"/>
      <c r="D5" s="17" t="s">
        <v>2</v>
      </c>
      <c r="E5" s="17" t="s">
        <v>3</v>
      </c>
      <c r="F5" s="17" t="s">
        <v>5</v>
      </c>
      <c r="G5" s="17" t="s">
        <v>6</v>
      </c>
      <c r="H5" s="17" t="s">
        <v>2</v>
      </c>
      <c r="I5" s="25" t="s">
        <v>3</v>
      </c>
      <c r="J5" s="17" t="s">
        <v>5</v>
      </c>
      <c r="K5" s="17" t="s">
        <v>6</v>
      </c>
      <c r="L5" s="17" t="s">
        <v>2</v>
      </c>
      <c r="M5" s="17" t="s">
        <v>3</v>
      </c>
    </row>
    <row r="6" spans="2:13" s="8" customFormat="1" ht="19.5" customHeight="1">
      <c r="B6" s="29" t="s">
        <v>26</v>
      </c>
      <c r="C6" s="30"/>
      <c r="D6" s="14">
        <f aca="true" t="shared" si="0" ref="D6:E10">SUM(F6,H6,J6,L6)</f>
        <v>11407735</v>
      </c>
      <c r="E6" s="16">
        <f t="shared" si="0"/>
        <v>24434338</v>
      </c>
      <c r="F6" s="9">
        <v>343396</v>
      </c>
      <c r="G6" s="9">
        <v>19949471</v>
      </c>
      <c r="H6" s="21">
        <v>5855198</v>
      </c>
      <c r="I6" s="21">
        <v>4399651</v>
      </c>
      <c r="J6" s="13">
        <v>1334761</v>
      </c>
      <c r="K6" s="9">
        <v>1104</v>
      </c>
      <c r="L6" s="9">
        <v>3874380</v>
      </c>
      <c r="M6" s="9">
        <v>84112</v>
      </c>
    </row>
    <row r="7" spans="2:13" s="8" customFormat="1" ht="19.5" customHeight="1">
      <c r="B7" s="29" t="s">
        <v>28</v>
      </c>
      <c r="C7" s="30"/>
      <c r="D7" s="14">
        <f t="shared" si="0"/>
        <v>10529637</v>
      </c>
      <c r="E7" s="16">
        <f t="shared" si="0"/>
        <v>22821016</v>
      </c>
      <c r="F7" s="20">
        <v>442714</v>
      </c>
      <c r="G7" s="20">
        <v>19078315</v>
      </c>
      <c r="H7" s="21">
        <v>5042054</v>
      </c>
      <c r="I7" s="21">
        <v>3698620</v>
      </c>
      <c r="J7" s="21">
        <v>1243455</v>
      </c>
      <c r="K7" s="20" t="s">
        <v>25</v>
      </c>
      <c r="L7" s="20">
        <v>3801414</v>
      </c>
      <c r="M7" s="20">
        <v>44081</v>
      </c>
    </row>
    <row r="8" spans="2:13" s="8" customFormat="1" ht="19.5" customHeight="1">
      <c r="B8" s="29" t="s">
        <v>30</v>
      </c>
      <c r="C8" s="30"/>
      <c r="D8" s="20">
        <f t="shared" si="0"/>
        <v>10641064</v>
      </c>
      <c r="E8" s="16">
        <f t="shared" si="0"/>
        <v>22471871</v>
      </c>
      <c r="F8" s="20">
        <v>925919</v>
      </c>
      <c r="G8" s="20">
        <v>18931665</v>
      </c>
      <c r="H8" s="21">
        <v>4533610</v>
      </c>
      <c r="I8" s="21">
        <v>3436119</v>
      </c>
      <c r="J8" s="21">
        <v>1314719</v>
      </c>
      <c r="K8" s="20" t="s">
        <v>25</v>
      </c>
      <c r="L8" s="20">
        <v>3866816</v>
      </c>
      <c r="M8" s="20">
        <v>104087</v>
      </c>
    </row>
    <row r="9" spans="2:14" s="8" customFormat="1" ht="19.5" customHeight="1">
      <c r="B9" s="29" t="s">
        <v>31</v>
      </c>
      <c r="C9" s="30"/>
      <c r="D9" s="20">
        <f t="shared" si="0"/>
        <v>10880594</v>
      </c>
      <c r="E9" s="16">
        <f t="shared" si="0"/>
        <v>23441896</v>
      </c>
      <c r="F9" s="20">
        <v>726569</v>
      </c>
      <c r="G9" s="20">
        <v>20117193</v>
      </c>
      <c r="H9" s="20">
        <v>4689186</v>
      </c>
      <c r="I9" s="20">
        <v>3169301</v>
      </c>
      <c r="J9" s="20">
        <v>1171602</v>
      </c>
      <c r="K9" s="20" t="s">
        <v>25</v>
      </c>
      <c r="L9" s="20">
        <v>4293237</v>
      </c>
      <c r="M9" s="20">
        <v>155402</v>
      </c>
      <c r="N9" s="22"/>
    </row>
    <row r="10" spans="2:14" s="10" customFormat="1" ht="19.5" customHeight="1">
      <c r="B10" s="31" t="s">
        <v>32</v>
      </c>
      <c r="C10" s="32"/>
      <c r="D10" s="23">
        <f t="shared" si="0"/>
        <v>11394425</v>
      </c>
      <c r="E10" s="19">
        <f t="shared" si="0"/>
        <v>23524165</v>
      </c>
      <c r="F10" s="23">
        <f aca="true" t="shared" si="1" ref="F10:M10">SUM(F11:F19)</f>
        <v>874666</v>
      </c>
      <c r="G10" s="23">
        <f t="shared" si="1"/>
        <v>19579051</v>
      </c>
      <c r="H10" s="23">
        <f t="shared" si="1"/>
        <v>4905953</v>
      </c>
      <c r="I10" s="23">
        <f t="shared" si="1"/>
        <v>3816209</v>
      </c>
      <c r="J10" s="23">
        <f t="shared" si="1"/>
        <v>1354840</v>
      </c>
      <c r="K10" s="23" t="s">
        <v>10</v>
      </c>
      <c r="L10" s="23">
        <f t="shared" si="1"/>
        <v>4258966</v>
      </c>
      <c r="M10" s="23">
        <f t="shared" si="1"/>
        <v>128905</v>
      </c>
      <c r="N10" s="24"/>
    </row>
    <row r="11" spans="2:14" s="8" customFormat="1" ht="19.5" customHeight="1">
      <c r="B11" s="29" t="s">
        <v>0</v>
      </c>
      <c r="C11" s="30"/>
      <c r="D11" s="20" t="s">
        <v>9</v>
      </c>
      <c r="E11" s="16" t="s">
        <v>10</v>
      </c>
      <c r="F11" s="20" t="s">
        <v>25</v>
      </c>
      <c r="G11" s="20" t="s">
        <v>25</v>
      </c>
      <c r="H11" s="21" t="s">
        <v>25</v>
      </c>
      <c r="I11" s="21" t="s">
        <v>25</v>
      </c>
      <c r="J11" s="21" t="s">
        <v>25</v>
      </c>
      <c r="K11" s="20" t="s">
        <v>25</v>
      </c>
      <c r="L11" s="20" t="s">
        <v>25</v>
      </c>
      <c r="M11" s="20" t="s">
        <v>25</v>
      </c>
      <c r="N11" s="22"/>
    </row>
    <row r="12" spans="2:13" s="8" customFormat="1" ht="19.5" customHeight="1">
      <c r="B12" s="29" t="s">
        <v>1</v>
      </c>
      <c r="C12" s="30"/>
      <c r="D12" s="14" t="s">
        <v>9</v>
      </c>
      <c r="E12" s="27">
        <f aca="true" t="shared" si="2" ref="E12:E18">SUM(G12,I12,K12,M12)</f>
        <v>0</v>
      </c>
      <c r="F12" s="13" t="s">
        <v>25</v>
      </c>
      <c r="G12" s="9" t="s">
        <v>25</v>
      </c>
      <c r="H12" s="21" t="s">
        <v>25</v>
      </c>
      <c r="I12" s="21" t="s">
        <v>25</v>
      </c>
      <c r="J12" s="13" t="s">
        <v>25</v>
      </c>
      <c r="K12" s="9" t="s">
        <v>25</v>
      </c>
      <c r="L12" s="9" t="s">
        <v>25</v>
      </c>
      <c r="M12" s="9" t="s">
        <v>25</v>
      </c>
    </row>
    <row r="13" spans="2:13" s="8" customFormat="1" ht="18.75" customHeight="1">
      <c r="B13" s="29" t="s">
        <v>22</v>
      </c>
      <c r="C13" s="30"/>
      <c r="D13" s="14">
        <f>SUM(F13,H13,J13,L13)</f>
        <v>3601993</v>
      </c>
      <c r="E13" s="16">
        <f>SUM(G13,I13,K13,M13)</f>
        <v>22545599</v>
      </c>
      <c r="F13" s="9">
        <v>621538</v>
      </c>
      <c r="G13" s="9">
        <v>19499189</v>
      </c>
      <c r="H13" s="21">
        <v>2886997</v>
      </c>
      <c r="I13" s="21">
        <v>3045385</v>
      </c>
      <c r="J13" s="13" t="s">
        <v>25</v>
      </c>
      <c r="K13" s="9" t="s">
        <v>25</v>
      </c>
      <c r="L13" s="9">
        <v>93458</v>
      </c>
      <c r="M13" s="9">
        <v>1025</v>
      </c>
    </row>
    <row r="14" spans="2:13" s="8" customFormat="1" ht="18.75" customHeight="1">
      <c r="B14" s="29" t="s">
        <v>23</v>
      </c>
      <c r="C14" s="30"/>
      <c r="D14" s="14">
        <f>SUM(F14,H14,J14,L14)</f>
        <v>5757786</v>
      </c>
      <c r="E14" s="16">
        <f t="shared" si="2"/>
        <v>262823</v>
      </c>
      <c r="F14" s="9">
        <v>242184</v>
      </c>
      <c r="G14" s="9">
        <v>27856</v>
      </c>
      <c r="H14" s="21">
        <v>259396</v>
      </c>
      <c r="I14" s="21">
        <v>155176</v>
      </c>
      <c r="J14" s="13">
        <v>1354840</v>
      </c>
      <c r="K14" s="9" t="s">
        <v>25</v>
      </c>
      <c r="L14" s="9">
        <v>3901366</v>
      </c>
      <c r="M14" s="9">
        <v>79791</v>
      </c>
    </row>
    <row r="15" spans="2:13" s="8" customFormat="1" ht="18.75" customHeight="1">
      <c r="B15" s="29" t="s">
        <v>11</v>
      </c>
      <c r="C15" s="30"/>
      <c r="D15" s="14">
        <f>SUM(F15,H15,J15,L15)</f>
        <v>1681100</v>
      </c>
      <c r="E15" s="16">
        <f t="shared" si="2"/>
        <v>589974</v>
      </c>
      <c r="F15" s="9">
        <v>4800</v>
      </c>
      <c r="G15" s="9">
        <v>52006</v>
      </c>
      <c r="H15" s="21">
        <v>1588434</v>
      </c>
      <c r="I15" s="21">
        <v>504118</v>
      </c>
      <c r="J15" s="13" t="s">
        <v>25</v>
      </c>
      <c r="K15" s="9" t="s">
        <v>25</v>
      </c>
      <c r="L15" s="9">
        <v>87866</v>
      </c>
      <c r="M15" s="9">
        <v>33850</v>
      </c>
    </row>
    <row r="16" spans="2:13" s="8" customFormat="1" ht="18.75" customHeight="1">
      <c r="B16" s="29" t="s">
        <v>12</v>
      </c>
      <c r="C16" s="30"/>
      <c r="D16" s="14">
        <f>SUM(F16,H16,J16,L16)</f>
        <v>27218</v>
      </c>
      <c r="E16" s="16">
        <f t="shared" si="2"/>
        <v>71241</v>
      </c>
      <c r="F16" s="9" t="s">
        <v>25</v>
      </c>
      <c r="G16" s="9" t="s">
        <v>25</v>
      </c>
      <c r="H16" s="21">
        <v>17524</v>
      </c>
      <c r="I16" s="21">
        <v>58392</v>
      </c>
      <c r="J16" s="13" t="s">
        <v>25</v>
      </c>
      <c r="K16" s="9" t="s">
        <v>25</v>
      </c>
      <c r="L16" s="9">
        <v>9694</v>
      </c>
      <c r="M16" s="9">
        <v>12849</v>
      </c>
    </row>
    <row r="17" spans="2:13" s="8" customFormat="1" ht="18.75" customHeight="1">
      <c r="B17" s="29" t="s">
        <v>13</v>
      </c>
      <c r="C17" s="30"/>
      <c r="D17" s="14" t="s">
        <v>24</v>
      </c>
      <c r="E17" s="16" t="s">
        <v>10</v>
      </c>
      <c r="F17" s="9" t="s">
        <v>25</v>
      </c>
      <c r="G17" s="9" t="s">
        <v>25</v>
      </c>
      <c r="H17" s="21" t="s">
        <v>25</v>
      </c>
      <c r="I17" s="21" t="s">
        <v>25</v>
      </c>
      <c r="J17" s="13" t="s">
        <v>25</v>
      </c>
      <c r="K17" s="9" t="s">
        <v>25</v>
      </c>
      <c r="L17" s="9" t="s">
        <v>25</v>
      </c>
      <c r="M17" s="9" t="s">
        <v>25</v>
      </c>
    </row>
    <row r="18" spans="2:13" s="8" customFormat="1" ht="18.75" customHeight="1">
      <c r="B18" s="29" t="s">
        <v>14</v>
      </c>
      <c r="C18" s="30"/>
      <c r="D18" s="14">
        <f>SUM(F18,H18,J18,L18)</f>
        <v>326328</v>
      </c>
      <c r="E18" s="16">
        <f t="shared" si="2"/>
        <v>54528</v>
      </c>
      <c r="F18" s="9">
        <v>6144</v>
      </c>
      <c r="G18" s="9" t="s">
        <v>25</v>
      </c>
      <c r="H18" s="21">
        <v>153602</v>
      </c>
      <c r="I18" s="21">
        <v>53138</v>
      </c>
      <c r="J18" s="13" t="s">
        <v>25</v>
      </c>
      <c r="K18" s="9" t="s">
        <v>25</v>
      </c>
      <c r="L18" s="9">
        <v>166582</v>
      </c>
      <c r="M18" s="9">
        <v>1390</v>
      </c>
    </row>
    <row r="19" spans="2:13" s="8" customFormat="1" ht="18.75" customHeight="1" thickBot="1">
      <c r="B19" s="29" t="s">
        <v>15</v>
      </c>
      <c r="C19" s="30"/>
      <c r="D19" s="14" t="s">
        <v>9</v>
      </c>
      <c r="E19" s="16" t="s">
        <v>9</v>
      </c>
      <c r="F19" s="9" t="s">
        <v>25</v>
      </c>
      <c r="G19" s="9" t="s">
        <v>25</v>
      </c>
      <c r="H19" s="26" t="s">
        <v>25</v>
      </c>
      <c r="I19" s="26" t="s">
        <v>25</v>
      </c>
      <c r="J19" s="13" t="s">
        <v>25</v>
      </c>
      <c r="K19" s="9" t="s">
        <v>25</v>
      </c>
      <c r="L19" s="18" t="s">
        <v>25</v>
      </c>
      <c r="M19" s="18" t="s">
        <v>25</v>
      </c>
    </row>
    <row r="20" spans="2:13" s="3" customFormat="1" ht="15" customHeight="1">
      <c r="B20" s="7"/>
      <c r="C20" s="7" t="s">
        <v>21</v>
      </c>
      <c r="D20" s="7"/>
      <c r="E20" s="7"/>
      <c r="F20" s="7"/>
      <c r="G20" s="7"/>
      <c r="H20" s="4"/>
      <c r="I20" s="4"/>
      <c r="J20" s="7"/>
      <c r="K20" s="7"/>
      <c r="L20" s="4"/>
      <c r="M20" s="4"/>
    </row>
    <row r="21" s="3" customFormat="1" ht="15" customHeight="1">
      <c r="C21" s="4" t="s">
        <v>27</v>
      </c>
    </row>
  </sheetData>
  <mergeCells count="22">
    <mergeCell ref="J4:K4"/>
    <mergeCell ref="J3:M3"/>
    <mergeCell ref="L4:M4"/>
    <mergeCell ref="B3:C5"/>
    <mergeCell ref="D3:E4"/>
    <mergeCell ref="F3:I3"/>
    <mergeCell ref="H4:I4"/>
    <mergeCell ref="F4:G4"/>
    <mergeCell ref="B11:C11"/>
    <mergeCell ref="B12:C12"/>
    <mergeCell ref="B7:C7"/>
    <mergeCell ref="B8:C8"/>
    <mergeCell ref="B6:C6"/>
    <mergeCell ref="B19:C19"/>
    <mergeCell ref="B15:C15"/>
    <mergeCell ref="B16:C16"/>
    <mergeCell ref="B17:C17"/>
    <mergeCell ref="B18:C18"/>
    <mergeCell ref="B13:C13"/>
    <mergeCell ref="B14:C14"/>
    <mergeCell ref="B9:C9"/>
    <mergeCell ref="B10:C10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2005-08-05T10:15:38Z</cp:lastPrinted>
  <dcterms:created xsi:type="dcterms:W3CDTF">1998-11-16T07:41:07Z</dcterms:created>
  <dcterms:modified xsi:type="dcterms:W3CDTF">2006-05-26T09:28:15Z</dcterms:modified>
  <cp:category/>
  <cp:version/>
  <cp:contentType/>
  <cp:contentStatus/>
</cp:coreProperties>
</file>