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-8" sheetId="1" r:id="rId1"/>
  </sheets>
  <definedNames>
    <definedName name="_xlnm.Print_Area" localSheetId="0">'1-8'!$A$1:$Q$32</definedName>
  </definedNames>
  <calcPr fullCalcOnLoad="1"/>
</workbook>
</file>

<file path=xl/sharedStrings.xml><?xml version="1.0" encoding="utf-8"?>
<sst xmlns="http://schemas.openxmlformats.org/spreadsheetml/2006/main" count="44" uniqueCount="28">
  <si>
    <t>1-8　気 象 の 概 況</t>
  </si>
  <si>
    <t>年次</t>
  </si>
  <si>
    <t>気温(℃)</t>
  </si>
  <si>
    <t>平均
湿度</t>
  </si>
  <si>
    <t>降水量(㎜)</t>
  </si>
  <si>
    <t>平均
風速</t>
  </si>
  <si>
    <t>日照
時間</t>
  </si>
  <si>
    <t>日照率</t>
  </si>
  <si>
    <t>平均</t>
  </si>
  <si>
    <t>最高</t>
  </si>
  <si>
    <t>最低</t>
  </si>
  <si>
    <t>降水量</t>
  </si>
  <si>
    <t>日最大</t>
  </si>
  <si>
    <t>(極)</t>
  </si>
  <si>
    <t>(%)</t>
  </si>
  <si>
    <t>(m/s)</t>
  </si>
  <si>
    <t>（h)</t>
  </si>
  <si>
    <t>(%)</t>
  </si>
  <si>
    <t>年</t>
  </si>
  <si>
    <t>年</t>
  </si>
  <si>
    <t>月</t>
  </si>
  <si>
    <t>月</t>
  </si>
  <si>
    <t>資料：神戸海洋気象台</t>
  </si>
  <si>
    <t>(注)観測地点：姫路市今宿（姫路特別地域気象観測所）</t>
  </si>
  <si>
    <t>数字右横の「)」は、準完全値を示す。</t>
  </si>
  <si>
    <t>※準完全値：統計値を求める対象となる資料の一部が欠けているが、許容する資料数を</t>
  </si>
  <si>
    <t>　満たす値。</t>
  </si>
  <si>
    <t>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</si>
</sst>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.0;&quot;△ &quot;#,##0.0"/>
    <numFmt numFmtId="178" formatCode="#,##0;&quot;△ &quot;#,##0"/>
    <numFmt numFmtId="179" formatCode="#,##0.0;[Red]\-#,##0.0"/>
    <numFmt numFmtId="180" formatCode="\ \ \ #,##0.00"/>
    <numFmt numFmtId="181" formatCode="0.0"/>
    <numFmt numFmtId="182" formatCode="0\)"/>
  </numFmts>
  <fonts count="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4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 wrapText="1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5" xfId="0" applyFont="1" applyFill="1" applyBorder="1" applyAlignment="1">
      <alignment horizontal="center" vertical="center"/>
    </xf>
    <xf numFmtId="177" fontId="4" fillId="2" borderId="0" xfId="16" applyNumberFormat="1" applyFont="1" applyFill="1" applyAlignment="1" applyProtection="1">
      <alignment horizontal="right" vertical="center"/>
      <protection locked="0"/>
    </xf>
    <xf numFmtId="176" fontId="4" fillId="2" borderId="0" xfId="16" applyNumberFormat="1" applyFont="1" applyFill="1" applyBorder="1" applyAlignment="1" applyProtection="1">
      <alignment horizontal="right" vertical="center"/>
      <protection locked="0"/>
    </xf>
    <xf numFmtId="0" fontId="4" fillId="2" borderId="0" xfId="16" applyNumberFormat="1" applyFont="1" applyFill="1" applyBorder="1" applyAlignment="1" applyProtection="1">
      <alignment horizontal="right" vertical="center"/>
      <protection locked="0"/>
    </xf>
    <xf numFmtId="177" fontId="4" fillId="2" borderId="0" xfId="16" applyNumberFormat="1" applyFont="1" applyFill="1" applyBorder="1" applyAlignment="1" applyProtection="1">
      <alignment horizontal="right" vertical="center"/>
      <protection locked="0"/>
    </xf>
    <xf numFmtId="177" fontId="4" fillId="2" borderId="0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176" fontId="4" fillId="2" borderId="0" xfId="16" applyNumberFormat="1" applyFont="1" applyFill="1" applyBorder="1" applyAlignment="1">
      <alignment horizontal="right" vertical="center"/>
    </xf>
    <xf numFmtId="177" fontId="4" fillId="2" borderId="0" xfId="16" applyNumberFormat="1" applyFont="1" applyFill="1" applyBorder="1" applyAlignment="1">
      <alignment horizontal="right" vertical="center"/>
    </xf>
    <xf numFmtId="178" fontId="4" fillId="2" borderId="0" xfId="16" applyNumberFormat="1" applyFont="1" applyFill="1" applyBorder="1" applyAlignment="1">
      <alignment horizontal="right" vertical="center"/>
    </xf>
    <xf numFmtId="177" fontId="4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177" fontId="1" fillId="2" borderId="0" xfId="16" applyNumberFormat="1" applyFont="1" applyFill="1" applyBorder="1" applyAlignment="1">
      <alignment horizontal="right" vertical="center"/>
    </xf>
    <xf numFmtId="178" fontId="1" fillId="2" borderId="0" xfId="16" applyNumberFormat="1" applyFont="1" applyFill="1" applyBorder="1" applyAlignment="1">
      <alignment horizontal="right" vertical="center"/>
    </xf>
    <xf numFmtId="177" fontId="1" fillId="2" borderId="0" xfId="16" applyNumberFormat="1" applyFont="1" applyFill="1" applyBorder="1" applyAlignment="1" applyProtection="1">
      <alignment horizontal="right" vertical="center"/>
      <protection locked="0"/>
    </xf>
    <xf numFmtId="1" fontId="1" fillId="2" borderId="0" xfId="16" applyNumberFormat="1" applyFont="1" applyFill="1" applyBorder="1" applyAlignment="1" applyProtection="1">
      <alignment horizontal="right" vertical="center"/>
      <protection locked="0"/>
    </xf>
    <xf numFmtId="178" fontId="4" fillId="2" borderId="0" xfId="16" applyNumberFormat="1" applyFont="1" applyFill="1" applyAlignment="1" applyProtection="1">
      <alignment horizontal="right" vertical="center"/>
      <protection locked="0"/>
    </xf>
    <xf numFmtId="180" fontId="4" fillId="2" borderId="0" xfId="0" applyNumberFormat="1" applyFont="1" applyFill="1" applyAlignment="1">
      <alignment vertical="center"/>
    </xf>
    <xf numFmtId="1" fontId="4" fillId="2" borderId="0" xfId="16" applyNumberFormat="1" applyFont="1" applyFill="1" applyAlignment="1" applyProtection="1">
      <alignment horizontal="right" vertical="center"/>
      <protection locked="0"/>
    </xf>
    <xf numFmtId="181" fontId="4" fillId="2" borderId="0" xfId="16" applyNumberFormat="1" applyFont="1" applyFill="1" applyAlignment="1" applyProtection="1">
      <alignment horizontal="right" vertical="center"/>
      <protection locked="0"/>
    </xf>
    <xf numFmtId="182" fontId="4" fillId="2" borderId="0" xfId="0" applyNumberFormat="1" applyFont="1" applyFill="1" applyAlignment="1">
      <alignment vertical="center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6" xfId="0" applyFont="1" applyFill="1" applyBorder="1" applyAlignment="1">
      <alignment horizontal="center" vertical="center"/>
    </xf>
    <xf numFmtId="177" fontId="4" fillId="2" borderId="1" xfId="16" applyNumberFormat="1" applyFont="1" applyFill="1" applyBorder="1" applyAlignment="1" applyProtection="1">
      <alignment horizontal="right" vertical="center"/>
      <protection locked="0"/>
    </xf>
    <xf numFmtId="178" fontId="4" fillId="2" borderId="1" xfId="16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/>
    </xf>
    <xf numFmtId="1" fontId="4" fillId="2" borderId="0" xfId="16" applyNumberFormat="1" applyFont="1" applyFill="1" applyBorder="1" applyAlignment="1" applyProtection="1">
      <alignment horizontal="right" vertical="center"/>
      <protection locked="0"/>
    </xf>
    <xf numFmtId="179" fontId="4" fillId="2" borderId="0" xfId="16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7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distributed" vertical="center" wrapText="1"/>
    </xf>
    <xf numFmtId="0" fontId="4" fillId="2" borderId="8" xfId="0" applyFont="1" applyFill="1" applyBorder="1" applyAlignment="1">
      <alignment horizontal="distributed" vertical="center" wrapText="1"/>
    </xf>
    <xf numFmtId="0" fontId="0" fillId="2" borderId="13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2" borderId="13" xfId="0" applyFill="1" applyBorder="1" applyAlignment="1">
      <alignment horizontal="distributed" vertical="center" wrapText="1"/>
    </xf>
    <xf numFmtId="0" fontId="0" fillId="2" borderId="5" xfId="0" applyFill="1" applyBorder="1" applyAlignment="1">
      <alignment horizontal="distributed" vertical="center" wrapText="1"/>
    </xf>
    <xf numFmtId="0" fontId="4" fillId="2" borderId="11" xfId="0" applyFont="1" applyFill="1" applyBorder="1" applyAlignment="1">
      <alignment horizontal="center" vertical="top" textRotation="255"/>
    </xf>
    <xf numFmtId="0" fontId="4" fillId="2" borderId="7" xfId="0" applyFont="1" applyFill="1" applyBorder="1" applyAlignment="1">
      <alignment/>
    </xf>
    <xf numFmtId="0" fontId="4" fillId="2" borderId="13" xfId="0" applyFont="1" applyFill="1" applyBorder="1" applyAlignment="1">
      <alignment horizontal="center" vertical="top" textRotation="255"/>
    </xf>
    <xf numFmtId="0" fontId="4" fillId="2" borderId="0" xfId="0" applyFont="1" applyFill="1" applyAlignment="1">
      <alignment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4.75390625" style="39" customWidth="1"/>
    <col min="2" max="2" width="4.25390625" style="39" customWidth="1"/>
    <col min="3" max="3" width="6.625" style="39" customWidth="1"/>
    <col min="4" max="4" width="1.625" style="39" customWidth="1"/>
    <col min="5" max="6" width="8.625" style="39" customWidth="1"/>
    <col min="7" max="7" width="5.625" style="39" customWidth="1"/>
    <col min="8" max="8" width="1.75390625" style="39" customWidth="1"/>
    <col min="9" max="9" width="8.625" style="39" customWidth="1"/>
    <col min="10" max="10" width="1.625" style="39" customWidth="1"/>
    <col min="11" max="11" width="8.625" style="39" customWidth="1"/>
    <col min="12" max="12" width="6.625" style="39" customWidth="1"/>
    <col min="13" max="13" width="1.625" style="39" customWidth="1"/>
    <col min="14" max="14" width="11.625" style="39" customWidth="1"/>
    <col min="15" max="15" width="1.75390625" style="39" customWidth="1"/>
    <col min="16" max="16" width="7.375" style="39" customWidth="1"/>
    <col min="17" max="17" width="1.75390625" style="39" customWidth="1"/>
    <col min="18" max="18" width="12.125" style="39" bestFit="1" customWidth="1"/>
    <col min="19" max="19" width="10.375" style="39" customWidth="1"/>
    <col min="20" max="16384" width="9.00390625" style="39" customWidth="1"/>
  </cols>
  <sheetData>
    <row r="1" spans="1:17" s="1" customFormat="1" ht="24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4" customFormat="1" ht="9.75" customHeight="1" thickBo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4" customFormat="1" ht="12.75" customHeight="1">
      <c r="A3" s="45" t="s">
        <v>1</v>
      </c>
      <c r="B3" s="46"/>
      <c r="C3" s="51" t="s">
        <v>2</v>
      </c>
      <c r="D3" s="52"/>
      <c r="E3" s="52"/>
      <c r="F3" s="46"/>
      <c r="G3" s="54" t="s">
        <v>3</v>
      </c>
      <c r="H3" s="55"/>
      <c r="I3" s="51" t="s">
        <v>4</v>
      </c>
      <c r="J3" s="52"/>
      <c r="K3" s="46"/>
      <c r="L3" s="58" t="s">
        <v>5</v>
      </c>
      <c r="M3" s="59"/>
      <c r="N3" s="58" t="s">
        <v>6</v>
      </c>
      <c r="O3" s="59"/>
      <c r="P3" s="64" t="s">
        <v>7</v>
      </c>
      <c r="Q3" s="65"/>
    </row>
    <row r="4" spans="1:17" s="4" customFormat="1" ht="12.75" customHeight="1">
      <c r="A4" s="47"/>
      <c r="B4" s="48"/>
      <c r="C4" s="53"/>
      <c r="D4" s="49"/>
      <c r="E4" s="49"/>
      <c r="F4" s="50"/>
      <c r="G4" s="56"/>
      <c r="H4" s="57"/>
      <c r="I4" s="53"/>
      <c r="J4" s="49"/>
      <c r="K4" s="50"/>
      <c r="L4" s="60"/>
      <c r="M4" s="61"/>
      <c r="N4" s="62"/>
      <c r="O4" s="63"/>
      <c r="P4" s="66"/>
      <c r="Q4" s="67"/>
    </row>
    <row r="5" spans="1:17" s="4" customFormat="1" ht="12.75" customHeight="1">
      <c r="A5" s="47"/>
      <c r="B5" s="48"/>
      <c r="C5" s="68" t="s">
        <v>8</v>
      </c>
      <c r="D5" s="69"/>
      <c r="E5" s="5" t="s">
        <v>9</v>
      </c>
      <c r="F5" s="5" t="s">
        <v>10</v>
      </c>
      <c r="G5" s="56"/>
      <c r="H5" s="57"/>
      <c r="I5" s="68" t="s">
        <v>11</v>
      </c>
      <c r="J5" s="69"/>
      <c r="K5" s="6" t="s">
        <v>12</v>
      </c>
      <c r="L5" s="60"/>
      <c r="M5" s="61"/>
      <c r="N5" s="62"/>
      <c r="O5" s="63"/>
      <c r="P5" s="66"/>
      <c r="Q5" s="67"/>
    </row>
    <row r="6" spans="1:17" s="4" customFormat="1" ht="12.75" customHeight="1">
      <c r="A6" s="49"/>
      <c r="B6" s="50"/>
      <c r="C6" s="70"/>
      <c r="D6" s="71"/>
      <c r="E6" s="7" t="s">
        <v>13</v>
      </c>
      <c r="F6" s="7" t="s">
        <v>13</v>
      </c>
      <c r="G6" s="70" t="s">
        <v>14</v>
      </c>
      <c r="H6" s="71"/>
      <c r="I6" s="70"/>
      <c r="J6" s="71"/>
      <c r="K6" s="8" t="s">
        <v>11</v>
      </c>
      <c r="L6" s="72" t="s">
        <v>15</v>
      </c>
      <c r="M6" s="73"/>
      <c r="N6" s="72" t="s">
        <v>16</v>
      </c>
      <c r="O6" s="73"/>
      <c r="P6" s="72" t="s">
        <v>17</v>
      </c>
      <c r="Q6" s="74"/>
    </row>
    <row r="7" spans="1:17" s="4" customFormat="1" ht="24.75" customHeight="1">
      <c r="A7" s="9">
        <v>15</v>
      </c>
      <c r="B7" s="10" t="s">
        <v>18</v>
      </c>
      <c r="C7" s="12">
        <v>15.2</v>
      </c>
      <c r="D7" s="12"/>
      <c r="E7" s="12">
        <v>34.5</v>
      </c>
      <c r="F7" s="12">
        <v>-6.8</v>
      </c>
      <c r="G7" s="13">
        <v>74</v>
      </c>
      <c r="H7" s="13"/>
      <c r="I7" s="14">
        <v>1380.5</v>
      </c>
      <c r="J7" s="14"/>
      <c r="K7" s="14">
        <v>69</v>
      </c>
      <c r="L7" s="15">
        <v>2.9</v>
      </c>
      <c r="M7" s="15"/>
      <c r="N7" s="14">
        <v>1813.1</v>
      </c>
      <c r="O7" s="14"/>
      <c r="P7" s="13">
        <v>41</v>
      </c>
      <c r="Q7" s="16"/>
    </row>
    <row r="8" spans="1:17" s="4" customFormat="1" ht="25.5" customHeight="1">
      <c r="A8" s="9">
        <v>16</v>
      </c>
      <c r="B8" s="10" t="s">
        <v>18</v>
      </c>
      <c r="C8" s="12">
        <v>16.2</v>
      </c>
      <c r="D8" s="12"/>
      <c r="E8" s="12">
        <v>36.9</v>
      </c>
      <c r="F8" s="12">
        <v>-4.7</v>
      </c>
      <c r="G8" s="13">
        <v>70</v>
      </c>
      <c r="H8" s="13"/>
      <c r="I8" s="14">
        <v>1579.5</v>
      </c>
      <c r="J8" s="14"/>
      <c r="K8" s="15">
        <v>123</v>
      </c>
      <c r="L8" s="15">
        <v>3.075</v>
      </c>
      <c r="M8" s="15"/>
      <c r="N8" s="14">
        <v>2178.3</v>
      </c>
      <c r="O8" s="14"/>
      <c r="P8" s="13">
        <v>49</v>
      </c>
      <c r="Q8" s="17"/>
    </row>
    <row r="9" spans="1:17" s="22" customFormat="1" ht="27.75" customHeight="1">
      <c r="A9" s="9">
        <v>17</v>
      </c>
      <c r="B9" s="10" t="s">
        <v>18</v>
      </c>
      <c r="C9" s="18">
        <v>15.4</v>
      </c>
      <c r="D9" s="18"/>
      <c r="E9" s="19">
        <v>34.7</v>
      </c>
      <c r="F9" s="19">
        <v>-4.1</v>
      </c>
      <c r="G9" s="20">
        <v>69</v>
      </c>
      <c r="H9" s="20"/>
      <c r="I9" s="19">
        <v>753.5</v>
      </c>
      <c r="J9" s="19"/>
      <c r="K9" s="19">
        <v>44.5</v>
      </c>
      <c r="L9" s="21">
        <v>2.975</v>
      </c>
      <c r="M9" s="15"/>
      <c r="N9" s="19">
        <v>2095.1</v>
      </c>
      <c r="O9" s="14"/>
      <c r="P9" s="20">
        <v>47</v>
      </c>
      <c r="Q9" s="17"/>
    </row>
    <row r="10" spans="1:17" s="4" customFormat="1" ht="27.75" customHeight="1">
      <c r="A10" s="9">
        <v>18</v>
      </c>
      <c r="B10" s="10" t="s">
        <v>19</v>
      </c>
      <c r="C10" s="19">
        <v>15.466666666666669</v>
      </c>
      <c r="D10" s="19"/>
      <c r="E10" s="19">
        <v>37.7</v>
      </c>
      <c r="F10" s="19">
        <v>-4.3</v>
      </c>
      <c r="G10" s="20">
        <v>71</v>
      </c>
      <c r="H10" s="20"/>
      <c r="I10" s="19">
        <v>1404.5</v>
      </c>
      <c r="J10" s="19"/>
      <c r="K10" s="19">
        <v>72</v>
      </c>
      <c r="L10" s="19">
        <v>2.8416666666666663</v>
      </c>
      <c r="M10" s="19"/>
      <c r="N10" s="41">
        <v>1862.4</v>
      </c>
      <c r="O10" s="14"/>
      <c r="P10" s="40">
        <v>42</v>
      </c>
      <c r="Q10" s="14"/>
    </row>
    <row r="11" spans="1:17" s="22" customFormat="1" ht="27.75" customHeight="1">
      <c r="A11" s="42">
        <v>19</v>
      </c>
      <c r="B11" s="23" t="s">
        <v>19</v>
      </c>
      <c r="C11" s="24">
        <f>SUM(C12:C23)/12</f>
        <v>15.949999999999998</v>
      </c>
      <c r="D11" s="24"/>
      <c r="E11" s="24">
        <f>MAX(E13:E24)</f>
        <v>36.2</v>
      </c>
      <c r="F11" s="24">
        <f>MIN(F13:F24)</f>
        <v>-2.6</v>
      </c>
      <c r="G11" s="25">
        <v>69</v>
      </c>
      <c r="H11" s="25"/>
      <c r="I11" s="24">
        <f>SUM(I12:I23)</f>
        <v>1038.5</v>
      </c>
      <c r="J11" s="24"/>
      <c r="K11" s="24">
        <f>MAX(K12:K23)</f>
        <v>59.5</v>
      </c>
      <c r="L11" s="24">
        <f>SUM(L12:L23)/12</f>
        <v>2.85</v>
      </c>
      <c r="M11" s="24"/>
      <c r="N11" s="24">
        <f>SUM(N12:N23)</f>
        <v>2038.1999999999998</v>
      </c>
      <c r="O11" s="26"/>
      <c r="P11" s="27">
        <v>46</v>
      </c>
      <c r="Q11" s="26"/>
    </row>
    <row r="12" spans="1:19" s="4" customFormat="1" ht="27.75" customHeight="1">
      <c r="A12" s="9">
        <v>1</v>
      </c>
      <c r="B12" s="10" t="s">
        <v>20</v>
      </c>
      <c r="C12" s="11">
        <v>5.6</v>
      </c>
      <c r="D12" s="11"/>
      <c r="E12" s="11">
        <v>13.6</v>
      </c>
      <c r="F12" s="11">
        <v>-1.8</v>
      </c>
      <c r="G12" s="28">
        <v>68</v>
      </c>
      <c r="I12" s="11">
        <v>17.5</v>
      </c>
      <c r="J12" s="11"/>
      <c r="K12" s="11">
        <v>8</v>
      </c>
      <c r="L12" s="11">
        <v>2.6</v>
      </c>
      <c r="M12" s="11"/>
      <c r="N12" s="11">
        <v>156.5</v>
      </c>
      <c r="O12" s="11"/>
      <c r="P12" s="28">
        <v>50</v>
      </c>
      <c r="Q12" s="16"/>
      <c r="R12" s="29"/>
      <c r="S12" s="29"/>
    </row>
    <row r="13" spans="1:19" s="4" customFormat="1" ht="27.75" customHeight="1">
      <c r="A13" s="9">
        <v>2</v>
      </c>
      <c r="B13" s="10" t="s">
        <v>21</v>
      </c>
      <c r="C13" s="11">
        <v>7.1</v>
      </c>
      <c r="D13" s="11"/>
      <c r="E13" s="11">
        <v>16</v>
      </c>
      <c r="F13" s="11">
        <v>-2.6</v>
      </c>
      <c r="G13" s="30">
        <v>65</v>
      </c>
      <c r="H13" s="11"/>
      <c r="I13" s="11">
        <v>42</v>
      </c>
      <c r="J13" s="11"/>
      <c r="K13" s="11">
        <v>14.5</v>
      </c>
      <c r="L13" s="31">
        <v>3</v>
      </c>
      <c r="M13" s="11"/>
      <c r="N13" s="31">
        <v>166.1</v>
      </c>
      <c r="O13" s="11"/>
      <c r="P13" s="30">
        <v>55</v>
      </c>
      <c r="Q13" s="11"/>
      <c r="S13" s="32"/>
    </row>
    <row r="14" spans="1:17" s="4" customFormat="1" ht="27.75" customHeight="1">
      <c r="A14" s="9">
        <v>3</v>
      </c>
      <c r="B14" s="10" t="s">
        <v>21</v>
      </c>
      <c r="C14" s="11">
        <v>8.4</v>
      </c>
      <c r="D14" s="11"/>
      <c r="E14" s="11">
        <v>21.8</v>
      </c>
      <c r="F14" s="11">
        <v>-2</v>
      </c>
      <c r="G14" s="28">
        <v>63</v>
      </c>
      <c r="H14" s="28"/>
      <c r="I14" s="11">
        <v>69</v>
      </c>
      <c r="J14" s="11"/>
      <c r="K14" s="11">
        <v>23.5</v>
      </c>
      <c r="L14" s="11">
        <v>3.1</v>
      </c>
      <c r="M14" s="11"/>
      <c r="N14" s="11">
        <v>186.2</v>
      </c>
      <c r="O14" s="11"/>
      <c r="P14" s="28">
        <v>50</v>
      </c>
      <c r="Q14" s="16"/>
    </row>
    <row r="15" spans="1:17" s="4" customFormat="1" ht="27.75" customHeight="1">
      <c r="A15" s="9">
        <v>4</v>
      </c>
      <c r="B15" s="10" t="s">
        <v>21</v>
      </c>
      <c r="C15" s="11">
        <v>13</v>
      </c>
      <c r="D15" s="11"/>
      <c r="E15" s="11">
        <v>25.5</v>
      </c>
      <c r="F15" s="11">
        <v>0.8</v>
      </c>
      <c r="G15" s="28">
        <v>63</v>
      </c>
      <c r="H15" s="28"/>
      <c r="I15" s="11">
        <v>19.5</v>
      </c>
      <c r="J15" s="11"/>
      <c r="K15" s="11">
        <v>4</v>
      </c>
      <c r="L15" s="11">
        <v>2.9</v>
      </c>
      <c r="M15" s="11"/>
      <c r="N15" s="11">
        <v>183</v>
      </c>
      <c r="O15" s="11"/>
      <c r="P15" s="28">
        <v>47</v>
      </c>
      <c r="Q15" s="16"/>
    </row>
    <row r="16" spans="1:17" s="4" customFormat="1" ht="27.75" customHeight="1">
      <c r="A16" s="9">
        <v>5</v>
      </c>
      <c r="B16" s="10" t="s">
        <v>21</v>
      </c>
      <c r="C16" s="11">
        <v>18</v>
      </c>
      <c r="D16" s="11"/>
      <c r="E16" s="11">
        <v>29.3</v>
      </c>
      <c r="F16" s="11">
        <v>7.6</v>
      </c>
      <c r="G16" s="28">
        <v>66</v>
      </c>
      <c r="H16" s="28"/>
      <c r="I16" s="11">
        <v>139</v>
      </c>
      <c r="J16" s="11"/>
      <c r="K16" s="11">
        <v>51</v>
      </c>
      <c r="L16" s="11">
        <v>3.1</v>
      </c>
      <c r="M16" s="11"/>
      <c r="N16" s="31">
        <v>222.4</v>
      </c>
      <c r="O16" s="11"/>
      <c r="P16" s="30">
        <v>52</v>
      </c>
      <c r="Q16" s="11"/>
    </row>
    <row r="17" spans="1:17" s="4" customFormat="1" ht="27.75" customHeight="1">
      <c r="A17" s="9">
        <v>6</v>
      </c>
      <c r="B17" s="10" t="s">
        <v>21</v>
      </c>
      <c r="C17" s="11">
        <v>22.5</v>
      </c>
      <c r="D17" s="11"/>
      <c r="E17" s="11">
        <v>31.5</v>
      </c>
      <c r="F17" s="11">
        <v>13.1</v>
      </c>
      <c r="G17" s="28">
        <v>74</v>
      </c>
      <c r="H17" s="28"/>
      <c r="I17" s="11">
        <v>130.5</v>
      </c>
      <c r="J17" s="11"/>
      <c r="K17" s="11">
        <v>34</v>
      </c>
      <c r="L17" s="11">
        <v>2.6</v>
      </c>
      <c r="M17" s="11"/>
      <c r="N17" s="11">
        <v>156</v>
      </c>
      <c r="O17" s="11"/>
      <c r="P17" s="28">
        <v>36</v>
      </c>
      <c r="Q17" s="16"/>
    </row>
    <row r="18" spans="1:17" s="4" customFormat="1" ht="27" customHeight="1">
      <c r="A18" s="9">
        <v>7</v>
      </c>
      <c r="B18" s="10" t="s">
        <v>21</v>
      </c>
      <c r="C18" s="11">
        <v>24.8</v>
      </c>
      <c r="D18" s="11"/>
      <c r="E18" s="11">
        <v>33.4</v>
      </c>
      <c r="F18" s="11">
        <v>18</v>
      </c>
      <c r="G18" s="28">
        <v>79</v>
      </c>
      <c r="H18" s="28"/>
      <c r="I18" s="11">
        <v>242.5</v>
      </c>
      <c r="J18" s="11"/>
      <c r="K18" s="11">
        <v>56.5</v>
      </c>
      <c r="L18" s="11">
        <v>2.6</v>
      </c>
      <c r="M18" s="11"/>
      <c r="N18" s="31">
        <v>127</v>
      </c>
      <c r="O18" s="11"/>
      <c r="P18" s="30">
        <v>29</v>
      </c>
      <c r="Q18" s="11"/>
    </row>
    <row r="19" spans="1:17" s="4" customFormat="1" ht="27.75" customHeight="1">
      <c r="A19" s="9">
        <v>8</v>
      </c>
      <c r="B19" s="10" t="s">
        <v>21</v>
      </c>
      <c r="C19" s="11">
        <v>27.9</v>
      </c>
      <c r="D19" s="11"/>
      <c r="E19" s="11">
        <v>36.2</v>
      </c>
      <c r="F19" s="11">
        <v>21.4</v>
      </c>
      <c r="G19" s="28">
        <v>74</v>
      </c>
      <c r="H19" s="28"/>
      <c r="I19" s="11">
        <v>139</v>
      </c>
      <c r="J19" s="11"/>
      <c r="K19" s="11">
        <v>59.5</v>
      </c>
      <c r="L19" s="11">
        <v>3</v>
      </c>
      <c r="M19" s="11"/>
      <c r="N19" s="31">
        <v>214.8</v>
      </c>
      <c r="O19" s="11" t="s">
        <v>27</v>
      </c>
      <c r="P19" s="30">
        <v>52</v>
      </c>
      <c r="Q19" s="11" t="s">
        <v>27</v>
      </c>
    </row>
    <row r="20" spans="1:17" s="4" customFormat="1" ht="27.75" customHeight="1">
      <c r="A20" s="9">
        <v>9</v>
      </c>
      <c r="B20" s="10" t="s">
        <v>21</v>
      </c>
      <c r="C20" s="11">
        <v>26</v>
      </c>
      <c r="D20" s="11"/>
      <c r="E20" s="11">
        <v>34</v>
      </c>
      <c r="F20" s="11">
        <v>16.4</v>
      </c>
      <c r="G20" s="28">
        <v>73</v>
      </c>
      <c r="H20" s="28"/>
      <c r="I20" s="11">
        <v>71.5</v>
      </c>
      <c r="J20" s="11"/>
      <c r="K20" s="11">
        <v>21.5</v>
      </c>
      <c r="L20" s="11">
        <v>3</v>
      </c>
      <c r="M20" s="11"/>
      <c r="N20" s="11">
        <v>167.7</v>
      </c>
      <c r="O20" s="11"/>
      <c r="P20" s="28">
        <v>45</v>
      </c>
      <c r="Q20" s="16"/>
    </row>
    <row r="21" spans="1:17" s="4" customFormat="1" ht="27.75" customHeight="1">
      <c r="A21" s="9">
        <v>10</v>
      </c>
      <c r="B21" s="10" t="s">
        <v>21</v>
      </c>
      <c r="C21" s="11">
        <v>18.6</v>
      </c>
      <c r="D21" s="11"/>
      <c r="E21" s="11">
        <v>28.2</v>
      </c>
      <c r="F21" s="11">
        <v>6</v>
      </c>
      <c r="G21" s="28">
        <v>69</v>
      </c>
      <c r="H21" s="28"/>
      <c r="I21" s="11">
        <v>78.5</v>
      </c>
      <c r="J21" s="11"/>
      <c r="K21" s="11">
        <v>21</v>
      </c>
      <c r="L21" s="11">
        <v>2.6</v>
      </c>
      <c r="M21" s="11"/>
      <c r="N21" s="11">
        <v>160.8</v>
      </c>
      <c r="O21" s="11"/>
      <c r="P21" s="28">
        <v>46</v>
      </c>
      <c r="Q21" s="16"/>
    </row>
    <row r="22" spans="1:17" s="4" customFormat="1" ht="27.75" customHeight="1">
      <c r="A22" s="9">
        <v>11</v>
      </c>
      <c r="B22" s="10" t="s">
        <v>21</v>
      </c>
      <c r="C22" s="11">
        <v>11.8</v>
      </c>
      <c r="D22" s="11"/>
      <c r="E22" s="11">
        <v>22</v>
      </c>
      <c r="F22" s="11">
        <v>1.5</v>
      </c>
      <c r="G22" s="28">
        <v>68</v>
      </c>
      <c r="H22" s="28"/>
      <c r="I22" s="11">
        <v>17.5</v>
      </c>
      <c r="J22" s="11"/>
      <c r="K22" s="11">
        <v>11.5</v>
      </c>
      <c r="L22" s="11">
        <v>2.7</v>
      </c>
      <c r="M22" s="11"/>
      <c r="N22" s="11">
        <v>158.7</v>
      </c>
      <c r="O22" s="11"/>
      <c r="P22" s="28">
        <v>51</v>
      </c>
      <c r="Q22" s="16"/>
    </row>
    <row r="23" spans="1:17" s="4" customFormat="1" ht="27.75" customHeight="1" thickBot="1">
      <c r="A23" s="33">
        <v>12</v>
      </c>
      <c r="B23" s="34" t="s">
        <v>21</v>
      </c>
      <c r="C23" s="35">
        <v>7.7</v>
      </c>
      <c r="D23" s="35"/>
      <c r="E23" s="35">
        <v>16.1</v>
      </c>
      <c r="F23" s="35">
        <v>0.2</v>
      </c>
      <c r="G23" s="36">
        <v>69</v>
      </c>
      <c r="H23" s="36"/>
      <c r="I23" s="35">
        <v>72</v>
      </c>
      <c r="J23" s="35"/>
      <c r="K23" s="35">
        <v>30</v>
      </c>
      <c r="L23" s="35">
        <v>3</v>
      </c>
      <c r="M23" s="35"/>
      <c r="N23" s="35">
        <v>139</v>
      </c>
      <c r="O23" s="35"/>
      <c r="P23" s="36">
        <v>46</v>
      </c>
      <c r="Q23" s="37"/>
    </row>
    <row r="24" s="4" customFormat="1" ht="18" customHeight="1">
      <c r="B24" s="4" t="s">
        <v>22</v>
      </c>
    </row>
    <row r="25" s="4" customFormat="1" ht="18" customHeight="1">
      <c r="B25" s="4" t="s">
        <v>23</v>
      </c>
    </row>
    <row r="26" spans="2:3" s="4" customFormat="1" ht="18" customHeight="1">
      <c r="B26" s="38"/>
      <c r="C26" s="4" t="s">
        <v>24</v>
      </c>
    </row>
    <row r="27" s="4" customFormat="1" ht="18" customHeight="1">
      <c r="C27" s="4" t="s">
        <v>25</v>
      </c>
    </row>
    <row r="28" s="4" customFormat="1" ht="18" customHeight="1">
      <c r="C28" s="4" t="s">
        <v>26</v>
      </c>
    </row>
    <row r="29" s="4" customFormat="1" ht="24.75" customHeight="1"/>
    <row r="30" s="4" customFormat="1" ht="24.75" customHeight="1"/>
    <row r="31" s="4" customFormat="1" ht="24.75" customHeight="1"/>
    <row r="32" s="4" customFormat="1" ht="24.75" customHeight="1"/>
    <row r="33" s="4" customFormat="1" ht="24.75" customHeight="1"/>
    <row r="34" s="4" customFormat="1" ht="24.75" customHeight="1"/>
    <row r="35" s="4" customFormat="1" ht="24.75" customHeight="1"/>
    <row r="36" s="4" customFormat="1" ht="24.75" customHeight="1"/>
    <row r="37" s="4" customFormat="1" ht="24.75" customHeight="1"/>
    <row r="38" s="4" customFormat="1" ht="24.75" customHeight="1"/>
    <row r="39" s="4" customFormat="1" ht="24.75" customHeight="1"/>
    <row r="40" s="4" customFormat="1" ht="24.75" customHeight="1"/>
    <row r="41" s="4" customFormat="1" ht="24.75" customHeight="1"/>
    <row r="42" s="1" customFormat="1" ht="24.75" customHeight="1"/>
  </sheetData>
  <mergeCells count="13">
    <mergeCell ref="L3:M5"/>
    <mergeCell ref="N3:O5"/>
    <mergeCell ref="P3:Q5"/>
    <mergeCell ref="C5:D6"/>
    <mergeCell ref="I5:J6"/>
    <mergeCell ref="G6:H6"/>
    <mergeCell ref="L6:M6"/>
    <mergeCell ref="N6:O6"/>
    <mergeCell ref="P6:Q6"/>
    <mergeCell ref="A3:B6"/>
    <mergeCell ref="C3:F4"/>
    <mergeCell ref="G3:H5"/>
    <mergeCell ref="I3:K4"/>
  </mergeCells>
  <printOptions/>
  <pageMargins left="0.7874015748031497" right="0.3937007874015748" top="0.7874015748031497" bottom="0.984251968503937" header="0.5118110236220472" footer="0.5118110236220472"/>
  <pageSetup horizontalDpi="600" verticalDpi="600" orientation="portrait" paperSize="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042366</cp:lastModifiedBy>
  <cp:lastPrinted>2007-02-19T00:24:16Z</cp:lastPrinted>
  <dcterms:created xsi:type="dcterms:W3CDTF">2007-02-16T08:06:33Z</dcterms:created>
  <dcterms:modified xsi:type="dcterms:W3CDTF">2008-05-12T05:33:34Z</dcterms:modified>
  <cp:category/>
  <cp:version/>
  <cp:contentType/>
  <cp:contentStatus/>
</cp:coreProperties>
</file>