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550" activeTab="0"/>
  </bookViews>
  <sheets>
    <sheet name="5-3" sheetId="1" r:id="rId1"/>
  </sheets>
  <definedNames>
    <definedName name="_xlnm.Print_Area" localSheetId="0">'5-3'!$A$1:$W$52</definedName>
  </definedNames>
  <calcPr fullCalcOnLoad="1"/>
</workbook>
</file>

<file path=xl/sharedStrings.xml><?xml version="1.0" encoding="utf-8"?>
<sst xmlns="http://schemas.openxmlformats.org/spreadsheetml/2006/main" count="278" uniqueCount="35">
  <si>
    <t>単位：万円、㎡</t>
  </si>
  <si>
    <t>5-3　町、産業中分類別商業の概況</t>
  </si>
  <si>
    <t>産　業　中　分　類</t>
  </si>
  <si>
    <t>総数</t>
  </si>
  <si>
    <t>商店数</t>
  </si>
  <si>
    <t>従業者数</t>
  </si>
  <si>
    <t>年間販売額</t>
  </si>
  <si>
    <t>商品手持額</t>
  </si>
  <si>
    <t>売場面積</t>
  </si>
  <si>
    <t>卸売業計</t>
  </si>
  <si>
    <t>小売業計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</si>
  <si>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</si>
  <si>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</si>
  <si>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</si>
  <si>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</si>
  <si>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</si>
  <si>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</si>
  <si>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加古川町</t>
  </si>
  <si>
    <t>神野町</t>
  </si>
  <si>
    <t>野口町</t>
  </si>
  <si>
    <t>…</t>
  </si>
  <si>
    <t>平岡町</t>
  </si>
  <si>
    <t>尾上町</t>
  </si>
  <si>
    <t>別府町・金沢町</t>
  </si>
  <si>
    <t>八幡町</t>
  </si>
  <si>
    <t>平荘町</t>
  </si>
  <si>
    <t>上荘町</t>
  </si>
  <si>
    <t>東神吉町</t>
  </si>
  <si>
    <t>西神吉町</t>
  </si>
  <si>
    <t>米田町</t>
  </si>
  <si>
    <t>志方町</t>
  </si>
  <si>
    <t>…</t>
  </si>
  <si>
    <t>平成16年6月1日現在</t>
  </si>
  <si>
    <t>資料：総務課「平成16年商業統計調査」（簡易調査）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</si>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</sst>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);[Red]\(#,##0\)"/>
  </numFmts>
  <fonts count="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41" fontId="1" fillId="2" borderId="5" xfId="16" applyNumberFormat="1" applyFont="1" applyFill="1" applyBorder="1" applyAlignment="1" applyProtection="1">
      <alignment horizontal="right" vertical="center"/>
      <protection/>
    </xf>
    <xf numFmtId="41" fontId="1" fillId="2" borderId="0" xfId="16" applyNumberFormat="1" applyFont="1" applyFill="1" applyBorder="1" applyAlignment="1" applyProtection="1">
      <alignment horizontal="right" vertical="center"/>
      <protection/>
    </xf>
    <xf numFmtId="41" fontId="1" fillId="2" borderId="6" xfId="16" applyNumberFormat="1" applyFont="1" applyFill="1" applyBorder="1" applyAlignment="1" applyProtection="1">
      <alignment horizontal="right" vertical="center"/>
      <protection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/>
    </xf>
    <xf numFmtId="41" fontId="4" fillId="2" borderId="5" xfId="16" applyNumberFormat="1" applyFont="1" applyFill="1" applyBorder="1" applyAlignment="1" applyProtection="1">
      <alignment horizontal="right" vertical="center"/>
      <protection locked="0"/>
    </xf>
    <xf numFmtId="41" fontId="4" fillId="2" borderId="0" xfId="16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>
      <alignment vertical="center"/>
    </xf>
    <xf numFmtId="41" fontId="4" fillId="2" borderId="5" xfId="16" applyNumberFormat="1" applyFont="1" applyFill="1" applyBorder="1" applyAlignment="1" applyProtection="1">
      <alignment horizontal="right" vertical="center"/>
      <protection/>
    </xf>
    <xf numFmtId="41" fontId="4" fillId="2" borderId="0" xfId="16" applyNumberFormat="1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41" fontId="4" fillId="2" borderId="8" xfId="16" applyNumberFormat="1" applyFont="1" applyFill="1" applyBorder="1" applyAlignment="1" applyProtection="1">
      <alignment horizontal="right" vertical="center"/>
      <protection locked="0"/>
    </xf>
    <xf numFmtId="41" fontId="4" fillId="2" borderId="7" xfId="16" applyNumberFormat="1" applyFont="1" applyFill="1" applyBorder="1" applyAlignment="1" applyProtection="1">
      <alignment horizontal="right" vertical="center"/>
      <protection locked="0"/>
    </xf>
    <xf numFmtId="41" fontId="4" fillId="2" borderId="0" xfId="16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/>
    </xf>
    <xf numFmtId="0" fontId="5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41" fontId="4" fillId="2" borderId="0" xfId="16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41" fontId="3" fillId="2" borderId="0" xfId="16" applyNumberFormat="1" applyFont="1" applyFill="1" applyAlignment="1">
      <alignment vertical="center"/>
    </xf>
    <xf numFmtId="0" fontId="3" fillId="2" borderId="0" xfId="0" applyFont="1" applyFill="1" applyAlignment="1">
      <alignment/>
    </xf>
    <xf numFmtId="41" fontId="4" fillId="2" borderId="0" xfId="16" applyNumberFormat="1" applyFont="1" applyFill="1" applyBorder="1" applyAlignment="1">
      <alignment vertical="center"/>
    </xf>
    <xf numFmtId="0" fontId="5" fillId="2" borderId="0" xfId="0" applyFont="1" applyFill="1" applyAlignment="1">
      <alignment/>
    </xf>
    <xf numFmtId="38" fontId="4" fillId="2" borderId="0" xfId="16" applyFont="1" applyFill="1" applyBorder="1" applyAlignment="1">
      <alignment horizontal="right" vertical="center"/>
    </xf>
    <xf numFmtId="38" fontId="4" fillId="2" borderId="0" xfId="16" applyFont="1" applyFill="1" applyAlignment="1">
      <alignment horizontal="right" vertical="center"/>
    </xf>
    <xf numFmtId="176" fontId="4" fillId="2" borderId="0" xfId="16" applyNumberFormat="1" applyFont="1" applyFill="1" applyBorder="1" applyAlignment="1" applyProtection="1">
      <alignment horizontal="right" vertical="center"/>
      <protection locked="0"/>
    </xf>
    <xf numFmtId="177" fontId="4" fillId="2" borderId="0" xfId="16" applyNumberFormat="1" applyFont="1" applyFill="1" applyBorder="1" applyAlignment="1" applyProtection="1">
      <alignment horizontal="right" vertic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0" fontId="4" fillId="2" borderId="14" xfId="16" applyNumberFormat="1" applyFont="1" applyFill="1" applyBorder="1" applyAlignment="1">
      <alignment horizontal="distributed" vertical="center"/>
    </xf>
    <xf numFmtId="0" fontId="4" fillId="2" borderId="15" xfId="16" applyNumberFormat="1" applyFont="1" applyFill="1" applyBorder="1" applyAlignment="1">
      <alignment horizontal="distributed" vertical="center"/>
    </xf>
    <xf numFmtId="0" fontId="4" fillId="2" borderId="16" xfId="16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showGridLines="0" tabSelected="1" workbookViewId="0" topLeftCell="A1">
      <selection activeCell="A1" sqref="A1"/>
    </sheetView>
  </sheetViews>
  <sheetFormatPr defaultColWidth="9.00390625" defaultRowHeight="19.5" customHeight="1"/>
  <cols>
    <col min="1" max="1" width="3.125" style="38" customWidth="1"/>
    <col min="2" max="2" width="4.125" style="38" customWidth="1"/>
    <col min="3" max="3" width="30.625" style="38" customWidth="1"/>
    <col min="4" max="4" width="8.625" style="38" customWidth="1"/>
    <col min="5" max="5" width="9.625" style="38" customWidth="1"/>
    <col min="6" max="6" width="13.625" style="38" customWidth="1"/>
    <col min="7" max="7" width="12.625" style="38" customWidth="1"/>
    <col min="8" max="8" width="10.625" style="38" customWidth="1"/>
    <col min="9" max="9" width="8.625" style="38" customWidth="1"/>
    <col min="10" max="10" width="9.625" style="38" customWidth="1"/>
    <col min="11" max="11" width="13.625" style="38" customWidth="1"/>
    <col min="12" max="12" width="12.625" style="38" customWidth="1"/>
    <col min="13" max="13" width="10.625" style="38" customWidth="1"/>
    <col min="14" max="14" width="8.625" style="38" customWidth="1"/>
    <col min="15" max="15" width="9.625" style="38" customWidth="1"/>
    <col min="16" max="16" width="13.625" style="38" customWidth="1"/>
    <col min="17" max="17" width="12.625" style="38" customWidth="1"/>
    <col min="18" max="18" width="10.625" style="38" customWidth="1"/>
    <col min="19" max="19" width="8.625" style="38" customWidth="1"/>
    <col min="20" max="20" width="9.625" style="38" customWidth="1"/>
    <col min="21" max="21" width="13.625" style="38" customWidth="1"/>
    <col min="22" max="22" width="12.625" style="38" customWidth="1"/>
    <col min="23" max="23" width="10.625" style="38" customWidth="1"/>
    <col min="24" max="24" width="3.375" style="38" customWidth="1"/>
    <col min="25" max="25" width="7.625" style="38" customWidth="1"/>
    <col min="26" max="26" width="10.125" style="38" customWidth="1"/>
    <col min="27" max="28" width="13.25390625" style="38" customWidth="1"/>
    <col min="29" max="29" width="10.625" style="38" customWidth="1"/>
    <col min="30" max="30" width="3.125" style="38" customWidth="1"/>
    <col min="31" max="31" width="7.50390625" style="38" customWidth="1"/>
    <col min="32" max="32" width="10.00390625" style="38" customWidth="1"/>
    <col min="33" max="34" width="13.25390625" style="38" customWidth="1"/>
    <col min="35" max="35" width="10.50390625" style="38" customWidth="1"/>
    <col min="36" max="16384" width="9.00390625" style="38" customWidth="1"/>
  </cols>
  <sheetData>
    <row r="1" spans="1:3" s="3" customFormat="1" ht="24.75" customHeight="1">
      <c r="A1" s="1" t="s">
        <v>1</v>
      </c>
      <c r="B1" s="2"/>
      <c r="C1" s="2"/>
    </row>
    <row r="2" spans="1:3" s="3" customFormat="1" ht="15" customHeight="1" thickBot="1">
      <c r="A2" s="1"/>
      <c r="B2" s="2"/>
      <c r="C2" s="2"/>
    </row>
    <row r="3" spans="1:23" s="5" customFormat="1" ht="19.5" customHeight="1">
      <c r="A3" s="4"/>
      <c r="B3" s="45" t="s">
        <v>2</v>
      </c>
      <c r="C3" s="46"/>
      <c r="D3" s="50" t="s">
        <v>3</v>
      </c>
      <c r="E3" s="51"/>
      <c r="F3" s="51"/>
      <c r="G3" s="51"/>
      <c r="H3" s="52"/>
      <c r="I3" s="50" t="s">
        <v>17</v>
      </c>
      <c r="J3" s="51"/>
      <c r="K3" s="51"/>
      <c r="L3" s="51"/>
      <c r="M3" s="52"/>
      <c r="N3" s="53" t="s">
        <v>18</v>
      </c>
      <c r="O3" s="54"/>
      <c r="P3" s="54"/>
      <c r="Q3" s="54"/>
      <c r="R3" s="55"/>
      <c r="S3" s="53" t="s">
        <v>19</v>
      </c>
      <c r="T3" s="54"/>
      <c r="U3" s="54"/>
      <c r="V3" s="54"/>
      <c r="W3" s="54"/>
    </row>
    <row r="4" spans="2:23" s="5" customFormat="1" ht="19.5" customHeight="1">
      <c r="B4" s="47"/>
      <c r="C4" s="48"/>
      <c r="D4" s="8" t="s">
        <v>4</v>
      </c>
      <c r="E4" s="9" t="s">
        <v>5</v>
      </c>
      <c r="F4" s="7" t="s">
        <v>6</v>
      </c>
      <c r="G4" s="7" t="s">
        <v>7</v>
      </c>
      <c r="H4" s="6" t="s">
        <v>8</v>
      </c>
      <c r="I4" s="8" t="s">
        <v>4</v>
      </c>
      <c r="J4" s="9" t="s">
        <v>5</v>
      </c>
      <c r="K4" s="7" t="s">
        <v>6</v>
      </c>
      <c r="L4" s="7" t="s">
        <v>7</v>
      </c>
      <c r="M4" s="6" t="s">
        <v>8</v>
      </c>
      <c r="N4" s="8" t="s">
        <v>4</v>
      </c>
      <c r="O4" s="9" t="s">
        <v>5</v>
      </c>
      <c r="P4" s="7" t="s">
        <v>6</v>
      </c>
      <c r="Q4" s="7" t="s">
        <v>7</v>
      </c>
      <c r="R4" s="6" t="s">
        <v>8</v>
      </c>
      <c r="S4" s="8" t="s">
        <v>4</v>
      </c>
      <c r="T4" s="9" t="s">
        <v>5</v>
      </c>
      <c r="U4" s="7" t="s">
        <v>6</v>
      </c>
      <c r="V4" s="7" t="s">
        <v>7</v>
      </c>
      <c r="W4" s="6" t="s">
        <v>8</v>
      </c>
    </row>
    <row r="5" spans="2:23" s="2" customFormat="1" ht="19.5" customHeight="1">
      <c r="B5" s="10" t="s">
        <v>3</v>
      </c>
      <c r="C5" s="11"/>
      <c r="D5" s="12">
        <v>2539</v>
      </c>
      <c r="E5" s="13">
        <v>18958</v>
      </c>
      <c r="F5" s="13">
        <v>43915964</v>
      </c>
      <c r="G5" s="19" t="s">
        <v>20</v>
      </c>
      <c r="H5" s="14">
        <v>317246</v>
      </c>
      <c r="I5" s="13">
        <f aca="true" t="shared" si="0" ref="I5:W5">SUM(I6:I7)</f>
        <v>718</v>
      </c>
      <c r="J5" s="13">
        <f t="shared" si="0"/>
        <v>5072</v>
      </c>
      <c r="K5" s="13">
        <f t="shared" si="0"/>
        <v>12267005</v>
      </c>
      <c r="L5" s="13" t="s">
        <v>31</v>
      </c>
      <c r="M5" s="14">
        <f t="shared" si="0"/>
        <v>93881</v>
      </c>
      <c r="N5" s="13">
        <f t="shared" si="0"/>
        <v>120</v>
      </c>
      <c r="O5" s="13">
        <f t="shared" si="0"/>
        <v>834</v>
      </c>
      <c r="P5" s="13">
        <f t="shared" si="0"/>
        <v>1733603</v>
      </c>
      <c r="Q5" s="13" t="s">
        <v>31</v>
      </c>
      <c r="R5" s="14">
        <f t="shared" si="0"/>
        <v>15372</v>
      </c>
      <c r="S5" s="13">
        <f t="shared" si="0"/>
        <v>231</v>
      </c>
      <c r="T5" s="13">
        <f t="shared" si="0"/>
        <v>2225</v>
      </c>
      <c r="U5" s="13">
        <f t="shared" si="0"/>
        <v>6942423</v>
      </c>
      <c r="V5" s="13" t="s">
        <v>31</v>
      </c>
      <c r="W5" s="14">
        <f t="shared" si="0"/>
        <v>39143</v>
      </c>
    </row>
    <row r="6" spans="2:23" s="15" customFormat="1" ht="19.5" customHeight="1">
      <c r="B6" s="16" t="s">
        <v>9</v>
      </c>
      <c r="C6" s="17"/>
      <c r="D6" s="18">
        <v>449</v>
      </c>
      <c r="E6" s="19">
        <v>3950</v>
      </c>
      <c r="F6" s="19">
        <v>20020224</v>
      </c>
      <c r="G6" s="19" t="s">
        <v>31</v>
      </c>
      <c r="H6" s="19" t="s">
        <v>20</v>
      </c>
      <c r="I6" s="19">
        <v>114</v>
      </c>
      <c r="J6" s="19">
        <v>1079</v>
      </c>
      <c r="K6" s="19">
        <v>5367893</v>
      </c>
      <c r="L6" s="19" t="s">
        <v>31</v>
      </c>
      <c r="M6" s="19" t="s">
        <v>20</v>
      </c>
      <c r="N6" s="19">
        <v>8</v>
      </c>
      <c r="O6" s="19">
        <v>86</v>
      </c>
      <c r="P6" s="19">
        <v>769747</v>
      </c>
      <c r="Q6" s="19" t="s">
        <v>20</v>
      </c>
      <c r="R6" s="19" t="s">
        <v>20</v>
      </c>
      <c r="S6" s="19">
        <v>85</v>
      </c>
      <c r="T6" s="19">
        <v>952</v>
      </c>
      <c r="U6" s="19">
        <v>3783198</v>
      </c>
      <c r="V6" s="19" t="s">
        <v>20</v>
      </c>
      <c r="W6" s="19" t="s">
        <v>20</v>
      </c>
    </row>
    <row r="7" spans="2:23" s="15" customFormat="1" ht="19.5" customHeight="1">
      <c r="B7" s="20" t="s">
        <v>10</v>
      </c>
      <c r="C7" s="20"/>
      <c r="D7" s="21">
        <v>2090</v>
      </c>
      <c r="E7" s="22">
        <v>15008</v>
      </c>
      <c r="F7" s="22">
        <v>23895740</v>
      </c>
      <c r="G7" s="19" t="s">
        <v>31</v>
      </c>
      <c r="H7" s="22">
        <v>317246</v>
      </c>
      <c r="I7" s="22">
        <f aca="true" t="shared" si="1" ref="I7:W7">SUM(I8:I13)</f>
        <v>604</v>
      </c>
      <c r="J7" s="22">
        <f t="shared" si="1"/>
        <v>3993</v>
      </c>
      <c r="K7" s="22">
        <f t="shared" si="1"/>
        <v>6899112</v>
      </c>
      <c r="L7" s="19" t="s">
        <v>31</v>
      </c>
      <c r="M7" s="22">
        <f t="shared" si="1"/>
        <v>93881</v>
      </c>
      <c r="N7" s="22">
        <f t="shared" si="1"/>
        <v>112</v>
      </c>
      <c r="O7" s="22">
        <f t="shared" si="1"/>
        <v>748</v>
      </c>
      <c r="P7" s="22">
        <f t="shared" si="1"/>
        <v>963856</v>
      </c>
      <c r="Q7" s="19" t="s">
        <v>20</v>
      </c>
      <c r="R7" s="22">
        <f t="shared" si="1"/>
        <v>15372</v>
      </c>
      <c r="S7" s="22">
        <f t="shared" si="1"/>
        <v>146</v>
      </c>
      <c r="T7" s="22">
        <f t="shared" si="1"/>
        <v>1273</v>
      </c>
      <c r="U7" s="22">
        <f t="shared" si="1"/>
        <v>3159225</v>
      </c>
      <c r="V7" s="19" t="s">
        <v>20</v>
      </c>
      <c r="W7" s="22">
        <f t="shared" si="1"/>
        <v>39143</v>
      </c>
    </row>
    <row r="8" spans="2:23" s="5" customFormat="1" ht="19.5" customHeight="1">
      <c r="B8" s="23" t="s">
        <v>11</v>
      </c>
      <c r="C8" s="23"/>
      <c r="D8" s="18">
        <v>8</v>
      </c>
      <c r="E8" s="19">
        <v>1308</v>
      </c>
      <c r="F8" s="19">
        <v>3634997</v>
      </c>
      <c r="G8" s="19" t="s">
        <v>31</v>
      </c>
      <c r="H8" s="19">
        <v>56557</v>
      </c>
      <c r="I8" s="19">
        <v>2</v>
      </c>
      <c r="J8" s="19" t="s">
        <v>34</v>
      </c>
      <c r="K8" s="19" t="s">
        <v>34</v>
      </c>
      <c r="L8" s="19" t="s">
        <v>31</v>
      </c>
      <c r="M8" s="19" t="s">
        <v>34</v>
      </c>
      <c r="N8" s="19">
        <v>1</v>
      </c>
      <c r="O8" s="19" t="s">
        <v>34</v>
      </c>
      <c r="P8" s="19" t="s">
        <v>34</v>
      </c>
      <c r="Q8" s="19" t="s">
        <v>20</v>
      </c>
      <c r="R8" s="19" t="s">
        <v>34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</row>
    <row r="9" spans="2:23" s="5" customFormat="1" ht="19.5" customHeight="1">
      <c r="B9" s="23" t="s">
        <v>12</v>
      </c>
      <c r="C9" s="23"/>
      <c r="D9" s="18">
        <v>330</v>
      </c>
      <c r="E9" s="19">
        <v>1290</v>
      </c>
      <c r="F9" s="19">
        <v>1703035</v>
      </c>
      <c r="G9" s="19" t="s">
        <v>31</v>
      </c>
      <c r="H9" s="19">
        <v>37163</v>
      </c>
      <c r="I9" s="19">
        <v>136</v>
      </c>
      <c r="J9" s="43">
        <v>742</v>
      </c>
      <c r="K9" s="43">
        <v>1957849</v>
      </c>
      <c r="L9" s="19" t="s">
        <v>31</v>
      </c>
      <c r="M9" s="43">
        <v>33214</v>
      </c>
      <c r="N9" s="19">
        <v>9</v>
      </c>
      <c r="O9" s="43">
        <v>26</v>
      </c>
      <c r="P9" s="43">
        <v>16094</v>
      </c>
      <c r="Q9" s="19" t="s">
        <v>20</v>
      </c>
      <c r="R9" s="43">
        <v>445</v>
      </c>
      <c r="S9" s="19">
        <v>15</v>
      </c>
      <c r="T9" s="19">
        <v>58</v>
      </c>
      <c r="U9" s="19">
        <v>117848</v>
      </c>
      <c r="V9" s="19" t="s">
        <v>20</v>
      </c>
      <c r="W9" s="19">
        <v>3449</v>
      </c>
    </row>
    <row r="10" spans="2:23" s="5" customFormat="1" ht="19.5" customHeight="1">
      <c r="B10" s="23" t="s">
        <v>13</v>
      </c>
      <c r="C10" s="23"/>
      <c r="D10" s="18">
        <v>664</v>
      </c>
      <c r="E10" s="19">
        <v>6092</v>
      </c>
      <c r="F10" s="19">
        <v>7031267</v>
      </c>
      <c r="G10" s="19" t="s">
        <v>31</v>
      </c>
      <c r="H10" s="19">
        <v>68556</v>
      </c>
      <c r="I10" s="19">
        <v>169</v>
      </c>
      <c r="J10" s="19">
        <v>1541</v>
      </c>
      <c r="K10" s="19">
        <v>1841515</v>
      </c>
      <c r="L10" s="19" t="s">
        <v>31</v>
      </c>
      <c r="M10" s="19">
        <v>19164</v>
      </c>
      <c r="N10" s="19">
        <v>46</v>
      </c>
      <c r="O10" s="19">
        <v>430</v>
      </c>
      <c r="P10" s="19">
        <v>609195</v>
      </c>
      <c r="Q10" s="19" t="s">
        <v>20</v>
      </c>
      <c r="R10" s="19">
        <v>6560</v>
      </c>
      <c r="S10" s="19">
        <v>35</v>
      </c>
      <c r="T10" s="19">
        <v>457</v>
      </c>
      <c r="U10" s="19">
        <v>694567</v>
      </c>
      <c r="V10" s="19" t="s">
        <v>20</v>
      </c>
      <c r="W10" s="19">
        <v>5981</v>
      </c>
    </row>
    <row r="11" spans="2:23" s="5" customFormat="1" ht="19.5" customHeight="1">
      <c r="B11" s="23" t="s">
        <v>14</v>
      </c>
      <c r="C11" s="23"/>
      <c r="D11" s="18">
        <v>188</v>
      </c>
      <c r="E11" s="19">
        <v>1041</v>
      </c>
      <c r="F11" s="19">
        <v>2883839</v>
      </c>
      <c r="G11" s="19" t="s">
        <v>31</v>
      </c>
      <c r="H11" s="19">
        <v>9016</v>
      </c>
      <c r="I11" s="19">
        <v>36</v>
      </c>
      <c r="J11" s="19">
        <v>164</v>
      </c>
      <c r="K11" s="19">
        <v>655700</v>
      </c>
      <c r="L11" s="19" t="s">
        <v>31</v>
      </c>
      <c r="M11" s="19">
        <v>1836</v>
      </c>
      <c r="N11" s="19">
        <v>10</v>
      </c>
      <c r="O11" s="19">
        <v>22</v>
      </c>
      <c r="P11" s="19">
        <v>21827</v>
      </c>
      <c r="Q11" s="19" t="s">
        <v>20</v>
      </c>
      <c r="R11" s="19">
        <v>438</v>
      </c>
      <c r="S11" s="19">
        <v>28</v>
      </c>
      <c r="T11" s="19">
        <v>242</v>
      </c>
      <c r="U11" s="19">
        <v>857262</v>
      </c>
      <c r="V11" s="19" t="s">
        <v>20</v>
      </c>
      <c r="W11" s="19">
        <v>2687</v>
      </c>
    </row>
    <row r="12" spans="2:23" s="5" customFormat="1" ht="19.5" customHeight="1">
      <c r="B12" s="24" t="s">
        <v>15</v>
      </c>
      <c r="C12" s="23"/>
      <c r="D12" s="18">
        <v>191</v>
      </c>
      <c r="E12" s="19">
        <v>1155</v>
      </c>
      <c r="F12" s="19">
        <v>2495151</v>
      </c>
      <c r="G12" s="19" t="s">
        <v>31</v>
      </c>
      <c r="H12" s="19">
        <v>58182</v>
      </c>
      <c r="I12" s="19">
        <v>55</v>
      </c>
      <c r="J12" s="19">
        <v>386</v>
      </c>
      <c r="K12" s="19">
        <v>854661</v>
      </c>
      <c r="L12" s="19" t="s">
        <v>31</v>
      </c>
      <c r="M12" s="19">
        <v>15285</v>
      </c>
      <c r="N12" s="19">
        <v>10</v>
      </c>
      <c r="O12" s="19">
        <v>18</v>
      </c>
      <c r="P12" s="19">
        <v>15101</v>
      </c>
      <c r="Q12" s="19" t="s">
        <v>20</v>
      </c>
      <c r="R12" s="19">
        <v>536</v>
      </c>
      <c r="S12" s="19">
        <v>18</v>
      </c>
      <c r="T12" s="19">
        <v>208</v>
      </c>
      <c r="U12" s="19">
        <v>700308</v>
      </c>
      <c r="V12" s="19" t="s">
        <v>20</v>
      </c>
      <c r="W12" s="19">
        <v>16373</v>
      </c>
    </row>
    <row r="13" spans="2:23" s="5" customFormat="1" ht="19.5" customHeight="1" thickBot="1">
      <c r="B13" s="25" t="s">
        <v>16</v>
      </c>
      <c r="C13" s="25"/>
      <c r="D13" s="26">
        <v>709</v>
      </c>
      <c r="E13" s="27">
        <v>4122</v>
      </c>
      <c r="F13" s="27">
        <v>6147451</v>
      </c>
      <c r="G13" s="27" t="s">
        <v>31</v>
      </c>
      <c r="H13" s="27">
        <v>87772</v>
      </c>
      <c r="I13" s="27">
        <v>206</v>
      </c>
      <c r="J13" s="27">
        <v>1160</v>
      </c>
      <c r="K13" s="27">
        <v>1589387</v>
      </c>
      <c r="L13" s="27" t="s">
        <v>31</v>
      </c>
      <c r="M13" s="27">
        <v>24382</v>
      </c>
      <c r="N13" s="27">
        <v>36</v>
      </c>
      <c r="O13" s="27">
        <v>252</v>
      </c>
      <c r="P13" s="27">
        <v>301639</v>
      </c>
      <c r="Q13" s="27" t="s">
        <v>31</v>
      </c>
      <c r="R13" s="27">
        <v>7393</v>
      </c>
      <c r="S13" s="27">
        <v>50</v>
      </c>
      <c r="T13" s="27">
        <v>308</v>
      </c>
      <c r="U13" s="27">
        <v>789240</v>
      </c>
      <c r="V13" s="27" t="s">
        <v>31</v>
      </c>
      <c r="W13" s="27">
        <v>10653</v>
      </c>
    </row>
    <row r="14" spans="2:23" s="5" customFormat="1" ht="15" customHeight="1" thickBot="1">
      <c r="B14" s="23"/>
      <c r="C14" s="23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2:35" s="5" customFormat="1" ht="19.5" customHeight="1">
      <c r="B15" s="45" t="s">
        <v>2</v>
      </c>
      <c r="C15" s="46"/>
      <c r="D15" s="53" t="s">
        <v>21</v>
      </c>
      <c r="E15" s="54"/>
      <c r="F15" s="54"/>
      <c r="G15" s="54"/>
      <c r="H15" s="54"/>
      <c r="I15" s="50" t="s">
        <v>22</v>
      </c>
      <c r="J15" s="51"/>
      <c r="K15" s="51"/>
      <c r="L15" s="51"/>
      <c r="M15" s="52"/>
      <c r="N15" s="53" t="s">
        <v>23</v>
      </c>
      <c r="O15" s="54"/>
      <c r="P15" s="54"/>
      <c r="Q15" s="54"/>
      <c r="R15" s="55"/>
      <c r="S15" s="53" t="s">
        <v>24</v>
      </c>
      <c r="T15" s="54"/>
      <c r="U15" s="54"/>
      <c r="V15" s="54"/>
      <c r="W15" s="54"/>
      <c r="Y15" s="28"/>
      <c r="Z15" s="28"/>
      <c r="AA15" s="28"/>
      <c r="AB15" s="28"/>
      <c r="AC15" s="28"/>
      <c r="AE15" s="28"/>
      <c r="AF15" s="28"/>
      <c r="AG15" s="28"/>
      <c r="AH15" s="28"/>
      <c r="AI15" s="28"/>
    </row>
    <row r="16" spans="2:24" s="5" customFormat="1" ht="19.5" customHeight="1">
      <c r="B16" s="47"/>
      <c r="C16" s="48"/>
      <c r="D16" s="8" t="s">
        <v>4</v>
      </c>
      <c r="E16" s="9" t="s">
        <v>5</v>
      </c>
      <c r="F16" s="7" t="s">
        <v>6</v>
      </c>
      <c r="G16" s="7" t="s">
        <v>7</v>
      </c>
      <c r="H16" s="6" t="s">
        <v>8</v>
      </c>
      <c r="I16" s="8" t="s">
        <v>4</v>
      </c>
      <c r="J16" s="9" t="s">
        <v>5</v>
      </c>
      <c r="K16" s="7" t="s">
        <v>6</v>
      </c>
      <c r="L16" s="7" t="s">
        <v>7</v>
      </c>
      <c r="M16" s="6" t="s">
        <v>8</v>
      </c>
      <c r="N16" s="8" t="s">
        <v>4</v>
      </c>
      <c r="O16" s="9" t="s">
        <v>5</v>
      </c>
      <c r="P16" s="7" t="s">
        <v>6</v>
      </c>
      <c r="Q16" s="7" t="s">
        <v>7</v>
      </c>
      <c r="R16" s="6" t="s">
        <v>8</v>
      </c>
      <c r="S16" s="8" t="s">
        <v>4</v>
      </c>
      <c r="T16" s="9" t="s">
        <v>5</v>
      </c>
      <c r="U16" s="7" t="s">
        <v>6</v>
      </c>
      <c r="V16" s="7" t="s">
        <v>7</v>
      </c>
      <c r="W16" s="6" t="s">
        <v>8</v>
      </c>
      <c r="X16" s="2"/>
    </row>
    <row r="17" spans="2:23" s="2" customFormat="1" ht="19.5" customHeight="1">
      <c r="B17" s="10" t="s">
        <v>3</v>
      </c>
      <c r="C17" s="29"/>
      <c r="D17" s="13">
        <f aca="true" t="shared" si="2" ref="D17:W17">SUM(D18:D19)</f>
        <v>517</v>
      </c>
      <c r="E17" s="13">
        <f t="shared" si="2"/>
        <v>3959</v>
      </c>
      <c r="F17" s="13">
        <f t="shared" si="2"/>
        <v>6890198</v>
      </c>
      <c r="G17" s="13" t="s">
        <v>31</v>
      </c>
      <c r="H17" s="14">
        <f t="shared" si="2"/>
        <v>63127</v>
      </c>
      <c r="I17" s="13">
        <f t="shared" si="2"/>
        <v>201</v>
      </c>
      <c r="J17" s="13">
        <f t="shared" si="2"/>
        <v>1617</v>
      </c>
      <c r="K17" s="13">
        <f t="shared" si="2"/>
        <v>3509960</v>
      </c>
      <c r="L17" s="13" t="s">
        <v>31</v>
      </c>
      <c r="M17" s="14">
        <f t="shared" si="2"/>
        <v>36471</v>
      </c>
      <c r="N17" s="13">
        <f t="shared" si="2"/>
        <v>258</v>
      </c>
      <c r="O17" s="13">
        <f t="shared" si="2"/>
        <v>2323</v>
      </c>
      <c r="P17" s="13">
        <f t="shared" si="2"/>
        <v>5156450</v>
      </c>
      <c r="Q17" s="13" t="s">
        <v>31</v>
      </c>
      <c r="R17" s="14">
        <f t="shared" si="2"/>
        <v>35871</v>
      </c>
      <c r="S17" s="13">
        <f t="shared" si="2"/>
        <v>53</v>
      </c>
      <c r="T17" s="13">
        <f t="shared" si="2"/>
        <v>281</v>
      </c>
      <c r="U17" s="13">
        <f t="shared" si="2"/>
        <v>587560</v>
      </c>
      <c r="V17" s="13" t="s">
        <v>31</v>
      </c>
      <c r="W17" s="14">
        <f t="shared" si="2"/>
        <v>2623</v>
      </c>
    </row>
    <row r="18" spans="2:23" s="15" customFormat="1" ht="19.5" customHeight="1">
      <c r="B18" s="16" t="s">
        <v>9</v>
      </c>
      <c r="C18" s="30"/>
      <c r="D18" s="19">
        <v>65</v>
      </c>
      <c r="E18" s="19">
        <v>477</v>
      </c>
      <c r="F18" s="19">
        <v>2126207</v>
      </c>
      <c r="G18" s="19" t="s">
        <v>31</v>
      </c>
      <c r="H18" s="19" t="s">
        <v>20</v>
      </c>
      <c r="I18" s="19">
        <v>32</v>
      </c>
      <c r="J18" s="19">
        <v>259</v>
      </c>
      <c r="K18" s="19">
        <v>1423190</v>
      </c>
      <c r="L18" s="19" t="s">
        <v>20</v>
      </c>
      <c r="M18" s="19" t="s">
        <v>20</v>
      </c>
      <c r="N18" s="19">
        <v>41</v>
      </c>
      <c r="O18" s="19">
        <v>280</v>
      </c>
      <c r="P18" s="19">
        <v>1816544</v>
      </c>
      <c r="Q18" s="19" t="s">
        <v>20</v>
      </c>
      <c r="R18" s="19" t="s">
        <v>20</v>
      </c>
      <c r="S18" s="19">
        <v>18</v>
      </c>
      <c r="T18" s="19">
        <v>132</v>
      </c>
      <c r="U18" s="19">
        <v>414248</v>
      </c>
      <c r="V18" s="19" t="s">
        <v>20</v>
      </c>
      <c r="W18" s="19" t="s">
        <v>20</v>
      </c>
    </row>
    <row r="19" spans="2:23" s="15" customFormat="1" ht="19.5" customHeight="1">
      <c r="B19" s="20" t="s">
        <v>10</v>
      </c>
      <c r="C19" s="31"/>
      <c r="D19" s="22">
        <f aca="true" t="shared" si="3" ref="D19:W19">SUM(D20:D25)</f>
        <v>452</v>
      </c>
      <c r="E19" s="22">
        <f t="shared" si="3"/>
        <v>3482</v>
      </c>
      <c r="F19" s="22">
        <f t="shared" si="3"/>
        <v>4763991</v>
      </c>
      <c r="G19" s="19" t="s">
        <v>31</v>
      </c>
      <c r="H19" s="22">
        <f t="shared" si="3"/>
        <v>63127</v>
      </c>
      <c r="I19" s="22">
        <f t="shared" si="3"/>
        <v>169</v>
      </c>
      <c r="J19" s="22">
        <f t="shared" si="3"/>
        <v>1358</v>
      </c>
      <c r="K19" s="22">
        <f t="shared" si="3"/>
        <v>2086770</v>
      </c>
      <c r="L19" s="19" t="s">
        <v>20</v>
      </c>
      <c r="M19" s="22">
        <f t="shared" si="3"/>
        <v>36471</v>
      </c>
      <c r="N19" s="22">
        <f t="shared" si="3"/>
        <v>217</v>
      </c>
      <c r="O19" s="22">
        <f t="shared" si="3"/>
        <v>2043</v>
      </c>
      <c r="P19" s="22">
        <f t="shared" si="3"/>
        <v>3339906</v>
      </c>
      <c r="Q19" s="19" t="s">
        <v>20</v>
      </c>
      <c r="R19" s="22">
        <f t="shared" si="3"/>
        <v>35871</v>
      </c>
      <c r="S19" s="22">
        <f t="shared" si="3"/>
        <v>35</v>
      </c>
      <c r="T19" s="22">
        <f t="shared" si="3"/>
        <v>149</v>
      </c>
      <c r="U19" s="22">
        <f t="shared" si="3"/>
        <v>173312</v>
      </c>
      <c r="V19" s="19" t="s">
        <v>20</v>
      </c>
      <c r="W19" s="22">
        <f t="shared" si="3"/>
        <v>2623</v>
      </c>
    </row>
    <row r="20" spans="2:23" s="5" customFormat="1" ht="19.5" customHeight="1">
      <c r="B20" s="23" t="s">
        <v>11</v>
      </c>
      <c r="C20" s="32"/>
      <c r="D20" s="19">
        <v>4</v>
      </c>
      <c r="E20" s="19">
        <v>595</v>
      </c>
      <c r="F20" s="19">
        <v>1118105</v>
      </c>
      <c r="G20" s="19" t="s">
        <v>31</v>
      </c>
      <c r="H20" s="19">
        <v>23806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1</v>
      </c>
      <c r="O20" s="19" t="s">
        <v>34</v>
      </c>
      <c r="P20" s="19" t="s">
        <v>34</v>
      </c>
      <c r="Q20" s="19" t="s">
        <v>20</v>
      </c>
      <c r="R20" s="19" t="s">
        <v>34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</row>
    <row r="21" spans="2:23" s="5" customFormat="1" ht="19.5" customHeight="1">
      <c r="B21" s="23" t="s">
        <v>12</v>
      </c>
      <c r="C21" s="32"/>
      <c r="D21" s="19">
        <v>91</v>
      </c>
      <c r="E21" s="19">
        <v>335</v>
      </c>
      <c r="F21" s="19">
        <v>428898</v>
      </c>
      <c r="G21" s="19" t="s">
        <v>31</v>
      </c>
      <c r="H21" s="19">
        <v>7663</v>
      </c>
      <c r="I21" s="19">
        <v>15</v>
      </c>
      <c r="J21" s="19">
        <v>44</v>
      </c>
      <c r="K21" s="19">
        <v>47170</v>
      </c>
      <c r="L21" s="19" t="s">
        <v>20</v>
      </c>
      <c r="M21" s="19">
        <v>3879</v>
      </c>
      <c r="N21" s="19">
        <v>38</v>
      </c>
      <c r="O21" s="43">
        <v>738</v>
      </c>
      <c r="P21" s="43">
        <v>1596680</v>
      </c>
      <c r="Q21" s="19" t="s">
        <v>20</v>
      </c>
      <c r="R21" s="43">
        <v>19043</v>
      </c>
      <c r="S21" s="19">
        <v>1</v>
      </c>
      <c r="T21" s="19" t="s">
        <v>34</v>
      </c>
      <c r="U21" s="19" t="s">
        <v>34</v>
      </c>
      <c r="V21" s="19" t="s">
        <v>20</v>
      </c>
      <c r="W21" s="19" t="s">
        <v>34</v>
      </c>
    </row>
    <row r="22" spans="2:23" s="5" customFormat="1" ht="19.5" customHeight="1">
      <c r="B22" s="23" t="s">
        <v>13</v>
      </c>
      <c r="C22" s="32"/>
      <c r="D22" s="19">
        <v>142</v>
      </c>
      <c r="E22" s="19">
        <v>1223</v>
      </c>
      <c r="F22" s="19">
        <v>1192914</v>
      </c>
      <c r="G22" s="19" t="s">
        <v>31</v>
      </c>
      <c r="H22" s="19">
        <v>12544</v>
      </c>
      <c r="I22" s="19">
        <v>54</v>
      </c>
      <c r="J22" s="19">
        <v>710</v>
      </c>
      <c r="K22" s="19">
        <v>854797</v>
      </c>
      <c r="L22" s="19" t="s">
        <v>20</v>
      </c>
      <c r="M22" s="19">
        <v>6887</v>
      </c>
      <c r="N22" s="19">
        <v>74</v>
      </c>
      <c r="O22" s="19">
        <v>655</v>
      </c>
      <c r="P22" s="19">
        <v>604945</v>
      </c>
      <c r="Q22" s="19" t="s">
        <v>20</v>
      </c>
      <c r="R22" s="19">
        <v>4570</v>
      </c>
      <c r="S22" s="19">
        <v>13</v>
      </c>
      <c r="T22" s="19">
        <v>56</v>
      </c>
      <c r="U22" s="19">
        <v>42177</v>
      </c>
      <c r="V22" s="19" t="s">
        <v>20</v>
      </c>
      <c r="W22" s="19">
        <v>436</v>
      </c>
    </row>
    <row r="23" spans="2:23" s="5" customFormat="1" ht="19.5" customHeight="1">
      <c r="B23" s="23" t="s">
        <v>14</v>
      </c>
      <c r="C23" s="32"/>
      <c r="D23" s="19">
        <v>32</v>
      </c>
      <c r="E23" s="19">
        <v>207</v>
      </c>
      <c r="F23" s="19">
        <v>554905</v>
      </c>
      <c r="G23" s="19" t="s">
        <v>31</v>
      </c>
      <c r="H23" s="19">
        <v>642</v>
      </c>
      <c r="I23" s="19">
        <v>16</v>
      </c>
      <c r="J23" s="19">
        <v>87</v>
      </c>
      <c r="K23" s="19">
        <v>270714</v>
      </c>
      <c r="L23" s="19" t="s">
        <v>20</v>
      </c>
      <c r="M23" s="19">
        <v>1095</v>
      </c>
      <c r="N23" s="19">
        <v>18</v>
      </c>
      <c r="O23" s="19">
        <v>133</v>
      </c>
      <c r="P23" s="19">
        <v>360490</v>
      </c>
      <c r="Q23" s="19" t="s">
        <v>20</v>
      </c>
      <c r="R23" s="19">
        <v>325</v>
      </c>
      <c r="S23" s="19">
        <v>8</v>
      </c>
      <c r="T23" s="19">
        <v>25</v>
      </c>
      <c r="U23" s="19">
        <v>30517</v>
      </c>
      <c r="V23" s="19" t="s">
        <v>20</v>
      </c>
      <c r="W23" s="19">
        <v>700</v>
      </c>
    </row>
    <row r="24" spans="2:23" s="5" customFormat="1" ht="19.5" customHeight="1">
      <c r="B24" s="24" t="s">
        <v>15</v>
      </c>
      <c r="C24" s="32"/>
      <c r="D24" s="19">
        <v>34</v>
      </c>
      <c r="E24" s="19">
        <v>173</v>
      </c>
      <c r="F24" s="19">
        <v>309203</v>
      </c>
      <c r="G24" s="19" t="s">
        <v>31</v>
      </c>
      <c r="H24" s="19">
        <v>4074</v>
      </c>
      <c r="I24" s="19">
        <v>19</v>
      </c>
      <c r="J24" s="19">
        <v>186</v>
      </c>
      <c r="K24" s="19">
        <v>438053</v>
      </c>
      <c r="L24" s="19" t="s">
        <v>20</v>
      </c>
      <c r="M24" s="19">
        <v>18475</v>
      </c>
      <c r="N24" s="19">
        <v>13</v>
      </c>
      <c r="O24" s="19">
        <v>59</v>
      </c>
      <c r="P24" s="19">
        <v>70049</v>
      </c>
      <c r="Q24" s="19" t="s">
        <v>20</v>
      </c>
      <c r="R24" s="19">
        <v>844</v>
      </c>
      <c r="S24" s="19">
        <v>3</v>
      </c>
      <c r="T24" s="43">
        <v>23</v>
      </c>
      <c r="U24" s="43">
        <v>35210</v>
      </c>
      <c r="V24" s="19" t="s">
        <v>20</v>
      </c>
      <c r="W24" s="43">
        <v>891</v>
      </c>
    </row>
    <row r="25" spans="2:24" s="5" customFormat="1" ht="19.5" customHeight="1" thickBot="1">
      <c r="B25" s="25" t="s">
        <v>16</v>
      </c>
      <c r="C25" s="33"/>
      <c r="D25" s="27">
        <v>149</v>
      </c>
      <c r="E25" s="27">
        <v>949</v>
      </c>
      <c r="F25" s="27">
        <v>1159966</v>
      </c>
      <c r="G25" s="27" t="s">
        <v>31</v>
      </c>
      <c r="H25" s="27">
        <v>14398</v>
      </c>
      <c r="I25" s="27">
        <v>65</v>
      </c>
      <c r="J25" s="27">
        <v>331</v>
      </c>
      <c r="K25" s="27">
        <v>476036</v>
      </c>
      <c r="L25" s="27" t="s">
        <v>31</v>
      </c>
      <c r="M25" s="27">
        <v>6135</v>
      </c>
      <c r="N25" s="27">
        <v>73</v>
      </c>
      <c r="O25" s="27">
        <v>458</v>
      </c>
      <c r="P25" s="27">
        <v>707742</v>
      </c>
      <c r="Q25" s="27" t="s">
        <v>31</v>
      </c>
      <c r="R25" s="27">
        <v>11089</v>
      </c>
      <c r="S25" s="27">
        <v>10</v>
      </c>
      <c r="T25" s="27">
        <v>45</v>
      </c>
      <c r="U25" s="27">
        <v>65408</v>
      </c>
      <c r="V25" s="27" t="s">
        <v>31</v>
      </c>
      <c r="W25" s="27">
        <v>596</v>
      </c>
      <c r="X25" s="34"/>
    </row>
    <row r="26" spans="2:24" s="5" customFormat="1" ht="15" customHeight="1" thickBot="1">
      <c r="B26" s="23"/>
      <c r="C26" s="23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34"/>
    </row>
    <row r="27" spans="1:35" s="5" customFormat="1" ht="19.5" customHeight="1">
      <c r="A27" s="34"/>
      <c r="B27" s="45" t="s">
        <v>2</v>
      </c>
      <c r="C27" s="46"/>
      <c r="D27" s="53" t="s">
        <v>25</v>
      </c>
      <c r="E27" s="54"/>
      <c r="F27" s="54"/>
      <c r="G27" s="54"/>
      <c r="H27" s="54"/>
      <c r="I27" s="50" t="s">
        <v>26</v>
      </c>
      <c r="J27" s="51"/>
      <c r="K27" s="51"/>
      <c r="L27" s="51"/>
      <c r="M27" s="52"/>
      <c r="N27" s="53" t="s">
        <v>27</v>
      </c>
      <c r="O27" s="54"/>
      <c r="P27" s="54"/>
      <c r="Q27" s="54"/>
      <c r="R27" s="55"/>
      <c r="S27" s="53" t="s">
        <v>28</v>
      </c>
      <c r="T27" s="54"/>
      <c r="U27" s="54"/>
      <c r="V27" s="54"/>
      <c r="W27" s="54"/>
      <c r="X27" s="34"/>
      <c r="Y27" s="28"/>
      <c r="Z27" s="28"/>
      <c r="AA27" s="28"/>
      <c r="AB27" s="28"/>
      <c r="AC27" s="35"/>
      <c r="AE27" s="28"/>
      <c r="AF27" s="28"/>
      <c r="AG27" s="28"/>
      <c r="AH27" s="28"/>
      <c r="AI27" s="35"/>
    </row>
    <row r="28" spans="1:24" s="5" customFormat="1" ht="19.5" customHeight="1">
      <c r="A28" s="34"/>
      <c r="B28" s="47"/>
      <c r="C28" s="48"/>
      <c r="D28" s="8" t="s">
        <v>4</v>
      </c>
      <c r="E28" s="9" t="s">
        <v>5</v>
      </c>
      <c r="F28" s="7" t="s">
        <v>6</v>
      </c>
      <c r="G28" s="7" t="s">
        <v>7</v>
      </c>
      <c r="H28" s="6" t="s">
        <v>8</v>
      </c>
      <c r="I28" s="8" t="s">
        <v>4</v>
      </c>
      <c r="J28" s="9" t="s">
        <v>5</v>
      </c>
      <c r="K28" s="7" t="s">
        <v>6</v>
      </c>
      <c r="L28" s="7" t="s">
        <v>7</v>
      </c>
      <c r="M28" s="6" t="s">
        <v>8</v>
      </c>
      <c r="N28" s="8" t="s">
        <v>4</v>
      </c>
      <c r="O28" s="9" t="s">
        <v>5</v>
      </c>
      <c r="P28" s="7" t="s">
        <v>6</v>
      </c>
      <c r="Q28" s="7" t="s">
        <v>7</v>
      </c>
      <c r="R28" s="6" t="s">
        <v>8</v>
      </c>
      <c r="S28" s="8" t="s">
        <v>4</v>
      </c>
      <c r="T28" s="9" t="s">
        <v>5</v>
      </c>
      <c r="U28" s="7" t="s">
        <v>6</v>
      </c>
      <c r="V28" s="7" t="s">
        <v>7</v>
      </c>
      <c r="W28" s="6" t="s">
        <v>8</v>
      </c>
      <c r="X28" s="2"/>
    </row>
    <row r="29" spans="2:23" s="2" customFormat="1" ht="19.5" customHeight="1">
      <c r="B29" s="10" t="s">
        <v>3</v>
      </c>
      <c r="C29" s="29"/>
      <c r="D29" s="13">
        <f aca="true" t="shared" si="4" ref="D29:S29">SUM(D30:D31)</f>
        <v>35</v>
      </c>
      <c r="E29" s="13">
        <f t="shared" si="4"/>
        <v>164</v>
      </c>
      <c r="F29" s="13">
        <f t="shared" si="4"/>
        <v>288193</v>
      </c>
      <c r="G29" s="13" t="s">
        <v>31</v>
      </c>
      <c r="H29" s="14">
        <f t="shared" si="4"/>
        <v>1113</v>
      </c>
      <c r="I29" s="13">
        <f t="shared" si="4"/>
        <v>44</v>
      </c>
      <c r="J29" s="13">
        <f t="shared" si="4"/>
        <v>158</v>
      </c>
      <c r="K29" s="13">
        <f t="shared" si="4"/>
        <v>230690</v>
      </c>
      <c r="L29" s="13" t="s">
        <v>31</v>
      </c>
      <c r="M29" s="14">
        <f t="shared" si="4"/>
        <v>2653</v>
      </c>
      <c r="N29" s="13">
        <f t="shared" si="4"/>
        <v>101</v>
      </c>
      <c r="O29" s="13">
        <f t="shared" si="4"/>
        <v>562</v>
      </c>
      <c r="P29" s="13">
        <f t="shared" si="4"/>
        <v>1447313</v>
      </c>
      <c r="Q29" s="13" t="s">
        <v>31</v>
      </c>
      <c r="R29" s="14">
        <f t="shared" si="4"/>
        <v>5318</v>
      </c>
      <c r="S29" s="13">
        <f t="shared" si="4"/>
        <v>55</v>
      </c>
      <c r="T29" s="13">
        <v>404</v>
      </c>
      <c r="U29" s="13">
        <v>1132356</v>
      </c>
      <c r="V29" s="13" t="s">
        <v>31</v>
      </c>
      <c r="W29" s="14">
        <v>3079</v>
      </c>
    </row>
    <row r="30" spans="2:23" s="15" customFormat="1" ht="19.5" customHeight="1">
      <c r="B30" s="16" t="s">
        <v>9</v>
      </c>
      <c r="C30" s="30"/>
      <c r="D30" s="19">
        <v>4</v>
      </c>
      <c r="E30" s="19">
        <v>29</v>
      </c>
      <c r="F30" s="19">
        <v>115986</v>
      </c>
      <c r="G30" s="19" t="s">
        <v>20</v>
      </c>
      <c r="H30" s="19" t="s">
        <v>20</v>
      </c>
      <c r="I30" s="19">
        <v>3</v>
      </c>
      <c r="J30" s="19">
        <v>11</v>
      </c>
      <c r="K30" s="19">
        <v>42295</v>
      </c>
      <c r="L30" s="19" t="s">
        <v>20</v>
      </c>
      <c r="M30" s="19" t="s">
        <v>20</v>
      </c>
      <c r="N30" s="19">
        <v>15</v>
      </c>
      <c r="O30" s="19">
        <v>88</v>
      </c>
      <c r="P30" s="19">
        <v>736937</v>
      </c>
      <c r="Q30" s="19" t="s">
        <v>20</v>
      </c>
      <c r="R30" s="19" t="s">
        <v>20</v>
      </c>
      <c r="S30" s="19">
        <v>12</v>
      </c>
      <c r="T30" s="19">
        <v>117</v>
      </c>
      <c r="U30" s="19">
        <v>342085</v>
      </c>
      <c r="V30" s="19" t="s">
        <v>20</v>
      </c>
      <c r="W30" s="19" t="s">
        <v>20</v>
      </c>
    </row>
    <row r="31" spans="2:23" s="15" customFormat="1" ht="19.5" customHeight="1">
      <c r="B31" s="20" t="s">
        <v>10</v>
      </c>
      <c r="C31" s="31"/>
      <c r="D31" s="22">
        <f aca="true" t="shared" si="5" ref="D31:U31">SUM(D32:D37)</f>
        <v>31</v>
      </c>
      <c r="E31" s="22">
        <v>135</v>
      </c>
      <c r="F31" s="22">
        <v>172207</v>
      </c>
      <c r="G31" s="19" t="s">
        <v>20</v>
      </c>
      <c r="H31" s="22">
        <v>1113</v>
      </c>
      <c r="I31" s="22">
        <f t="shared" si="5"/>
        <v>41</v>
      </c>
      <c r="J31" s="22">
        <f t="shared" si="5"/>
        <v>147</v>
      </c>
      <c r="K31" s="22">
        <f t="shared" si="5"/>
        <v>188395</v>
      </c>
      <c r="L31" s="19" t="s">
        <v>20</v>
      </c>
      <c r="M31" s="22">
        <f t="shared" si="5"/>
        <v>2653</v>
      </c>
      <c r="N31" s="22">
        <f t="shared" si="5"/>
        <v>86</v>
      </c>
      <c r="O31" s="22">
        <f t="shared" si="5"/>
        <v>474</v>
      </c>
      <c r="P31" s="22">
        <f t="shared" si="5"/>
        <v>710376</v>
      </c>
      <c r="Q31" s="19" t="s">
        <v>20</v>
      </c>
      <c r="R31" s="22">
        <f t="shared" si="5"/>
        <v>5318</v>
      </c>
      <c r="S31" s="22">
        <f t="shared" si="5"/>
        <v>43</v>
      </c>
      <c r="T31" s="22">
        <v>287</v>
      </c>
      <c r="U31" s="22">
        <f t="shared" si="5"/>
        <v>342085</v>
      </c>
      <c r="V31" s="19" t="s">
        <v>20</v>
      </c>
      <c r="W31" s="22">
        <v>3079</v>
      </c>
    </row>
    <row r="32" spans="2:23" s="5" customFormat="1" ht="19.5" customHeight="1">
      <c r="B32" s="23" t="s">
        <v>11</v>
      </c>
      <c r="C32" s="32"/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</row>
    <row r="33" spans="2:23" s="5" customFormat="1" ht="19.5" customHeight="1">
      <c r="B33" s="23" t="s">
        <v>12</v>
      </c>
      <c r="C33" s="32"/>
      <c r="D33" s="19">
        <v>2</v>
      </c>
      <c r="E33" s="19" t="s">
        <v>34</v>
      </c>
      <c r="F33" s="19" t="s">
        <v>34</v>
      </c>
      <c r="G33" s="19" t="s">
        <v>20</v>
      </c>
      <c r="H33" s="19" t="s">
        <v>34</v>
      </c>
      <c r="I33" s="19">
        <v>5</v>
      </c>
      <c r="J33" s="19">
        <v>8</v>
      </c>
      <c r="K33" s="19">
        <v>3072</v>
      </c>
      <c r="L33" s="19" t="s">
        <v>20</v>
      </c>
      <c r="M33" s="19">
        <v>548</v>
      </c>
      <c r="N33" s="19">
        <v>4</v>
      </c>
      <c r="O33" s="19">
        <v>8</v>
      </c>
      <c r="P33" s="19">
        <v>2366</v>
      </c>
      <c r="Q33" s="19" t="s">
        <v>20</v>
      </c>
      <c r="R33" s="19">
        <v>147</v>
      </c>
      <c r="S33" s="19">
        <v>2</v>
      </c>
      <c r="T33" s="19" t="s">
        <v>34</v>
      </c>
      <c r="U33" s="19" t="s">
        <v>34</v>
      </c>
      <c r="V33" s="19" t="s">
        <v>20</v>
      </c>
      <c r="W33" s="19" t="s">
        <v>34</v>
      </c>
    </row>
    <row r="34" spans="2:23" s="5" customFormat="1" ht="19.5" customHeight="1">
      <c r="B34" s="23" t="s">
        <v>13</v>
      </c>
      <c r="C34" s="32"/>
      <c r="D34" s="19">
        <v>11</v>
      </c>
      <c r="E34" s="19">
        <v>74</v>
      </c>
      <c r="F34" s="19">
        <v>77379</v>
      </c>
      <c r="G34" s="19" t="s">
        <v>20</v>
      </c>
      <c r="H34" s="19">
        <v>711</v>
      </c>
      <c r="I34" s="19">
        <v>12</v>
      </c>
      <c r="J34" s="19">
        <v>43</v>
      </c>
      <c r="K34" s="19">
        <v>36049</v>
      </c>
      <c r="L34" s="19" t="s">
        <v>20</v>
      </c>
      <c r="M34" s="19">
        <v>771</v>
      </c>
      <c r="N34" s="19">
        <v>33</v>
      </c>
      <c r="O34" s="19">
        <v>243</v>
      </c>
      <c r="P34" s="19">
        <v>295029</v>
      </c>
      <c r="Q34" s="19" t="s">
        <v>20</v>
      </c>
      <c r="R34" s="19">
        <v>3108</v>
      </c>
      <c r="S34" s="19">
        <v>16</v>
      </c>
      <c r="T34" s="19">
        <v>139</v>
      </c>
      <c r="U34" s="19">
        <v>126770</v>
      </c>
      <c r="V34" s="19" t="s">
        <v>20</v>
      </c>
      <c r="W34" s="19">
        <v>1442</v>
      </c>
    </row>
    <row r="35" spans="2:23" s="5" customFormat="1" ht="19.5" customHeight="1">
      <c r="B35" s="23" t="s">
        <v>14</v>
      </c>
      <c r="C35" s="32"/>
      <c r="D35" s="19">
        <v>8</v>
      </c>
      <c r="E35" s="19">
        <v>26</v>
      </c>
      <c r="F35" s="19">
        <v>10604</v>
      </c>
      <c r="G35" s="19" t="s">
        <v>20</v>
      </c>
      <c r="H35" s="19">
        <v>56</v>
      </c>
      <c r="I35" s="19">
        <v>3</v>
      </c>
      <c r="J35" s="19">
        <v>17</v>
      </c>
      <c r="K35" s="19">
        <v>26029</v>
      </c>
      <c r="L35" s="19" t="s">
        <v>20</v>
      </c>
      <c r="M35" s="19" t="s">
        <v>31</v>
      </c>
      <c r="N35" s="19">
        <v>8</v>
      </c>
      <c r="O35" s="19">
        <v>21</v>
      </c>
      <c r="P35" s="19">
        <v>26413</v>
      </c>
      <c r="Q35" s="19" t="s">
        <v>20</v>
      </c>
      <c r="R35" s="19">
        <v>274</v>
      </c>
      <c r="S35" s="19">
        <v>6</v>
      </c>
      <c r="T35" s="19">
        <v>27</v>
      </c>
      <c r="U35" s="19">
        <v>21317</v>
      </c>
      <c r="V35" s="19" t="s">
        <v>20</v>
      </c>
      <c r="W35" s="19">
        <v>180</v>
      </c>
    </row>
    <row r="36" spans="2:23" s="5" customFormat="1" ht="19.5" customHeight="1">
      <c r="B36" s="24" t="s">
        <v>15</v>
      </c>
      <c r="C36" s="32"/>
      <c r="D36" s="19">
        <v>3</v>
      </c>
      <c r="E36" s="43">
        <v>14</v>
      </c>
      <c r="F36" s="43">
        <v>5432</v>
      </c>
      <c r="G36" s="19" t="s">
        <v>20</v>
      </c>
      <c r="H36" s="43">
        <v>182</v>
      </c>
      <c r="I36" s="19">
        <v>7</v>
      </c>
      <c r="J36" s="19">
        <v>14</v>
      </c>
      <c r="K36" s="19">
        <v>15552</v>
      </c>
      <c r="L36" s="19" t="s">
        <v>20</v>
      </c>
      <c r="M36" s="19">
        <v>260</v>
      </c>
      <c r="N36" s="19">
        <v>8</v>
      </c>
      <c r="O36" s="19">
        <v>27</v>
      </c>
      <c r="P36" s="19">
        <v>18576</v>
      </c>
      <c r="Q36" s="19" t="s">
        <v>20</v>
      </c>
      <c r="R36" s="19">
        <v>741</v>
      </c>
      <c r="S36" s="44">
        <v>2</v>
      </c>
      <c r="T36" s="43">
        <v>10</v>
      </c>
      <c r="U36" s="43">
        <v>6583</v>
      </c>
      <c r="V36" s="19" t="s">
        <v>20</v>
      </c>
      <c r="W36" s="43">
        <v>120</v>
      </c>
    </row>
    <row r="37" spans="2:23" s="5" customFormat="1" ht="19.5" customHeight="1" thickBot="1">
      <c r="B37" s="25" t="s">
        <v>16</v>
      </c>
      <c r="C37" s="33"/>
      <c r="D37" s="27">
        <v>7</v>
      </c>
      <c r="E37" s="27">
        <v>21</v>
      </c>
      <c r="F37" s="27">
        <v>78792</v>
      </c>
      <c r="G37" s="27" t="s">
        <v>31</v>
      </c>
      <c r="H37" s="27">
        <v>164</v>
      </c>
      <c r="I37" s="27">
        <v>14</v>
      </c>
      <c r="J37" s="27">
        <v>65</v>
      </c>
      <c r="K37" s="27">
        <v>107693</v>
      </c>
      <c r="L37" s="27" t="s">
        <v>31</v>
      </c>
      <c r="M37" s="27">
        <v>1074</v>
      </c>
      <c r="N37" s="27">
        <v>33</v>
      </c>
      <c r="O37" s="27">
        <v>175</v>
      </c>
      <c r="P37" s="27">
        <v>367992</v>
      </c>
      <c r="Q37" s="27" t="s">
        <v>31</v>
      </c>
      <c r="R37" s="27">
        <v>1048</v>
      </c>
      <c r="S37" s="27">
        <v>17</v>
      </c>
      <c r="T37" s="27">
        <v>111</v>
      </c>
      <c r="U37" s="27">
        <v>187415</v>
      </c>
      <c r="V37" s="27" t="s">
        <v>31</v>
      </c>
      <c r="W37" s="27">
        <v>1337</v>
      </c>
    </row>
    <row r="38" spans="1:29" ht="15" customHeight="1" thickBot="1">
      <c r="A38" s="49"/>
      <c r="B38" s="49"/>
      <c r="C38" s="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Y38" s="37"/>
      <c r="Z38" s="37"/>
      <c r="AA38" s="37"/>
      <c r="AB38" s="37"/>
      <c r="AC38" s="37"/>
    </row>
    <row r="39" spans="1:29" ht="19.5" customHeight="1">
      <c r="A39" s="36"/>
      <c r="B39" s="45" t="s">
        <v>2</v>
      </c>
      <c r="C39" s="46"/>
      <c r="D39" s="53" t="s">
        <v>29</v>
      </c>
      <c r="E39" s="54"/>
      <c r="F39" s="54"/>
      <c r="G39" s="54"/>
      <c r="H39" s="54"/>
      <c r="I39" s="53" t="s">
        <v>30</v>
      </c>
      <c r="J39" s="54"/>
      <c r="K39" s="54"/>
      <c r="L39" s="54"/>
      <c r="M39" s="54"/>
      <c r="N39" s="37"/>
      <c r="O39" s="37"/>
      <c r="P39" s="37"/>
      <c r="Q39" s="37"/>
      <c r="R39" s="37"/>
      <c r="S39" s="37"/>
      <c r="T39" s="37"/>
      <c r="U39" s="37"/>
      <c r="V39" s="37"/>
      <c r="W39" s="37"/>
      <c r="Y39" s="37"/>
      <c r="Z39" s="37"/>
      <c r="AA39" s="37"/>
      <c r="AB39" s="37"/>
      <c r="AC39" s="37"/>
    </row>
    <row r="40" spans="1:23" ht="19.5" customHeight="1">
      <c r="A40" s="4"/>
      <c r="B40" s="47"/>
      <c r="C40" s="48"/>
      <c r="D40" s="8" t="s">
        <v>4</v>
      </c>
      <c r="E40" s="9" t="s">
        <v>5</v>
      </c>
      <c r="F40" s="7" t="s">
        <v>6</v>
      </c>
      <c r="G40" s="7" t="s">
        <v>7</v>
      </c>
      <c r="H40" s="6" t="s">
        <v>8</v>
      </c>
      <c r="I40" s="8" t="s">
        <v>4</v>
      </c>
      <c r="J40" s="9" t="s">
        <v>5</v>
      </c>
      <c r="K40" s="7" t="s">
        <v>6</v>
      </c>
      <c r="L40" s="7" t="s">
        <v>7</v>
      </c>
      <c r="M40" s="6" t="s">
        <v>8</v>
      </c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19.5" customHeight="1">
      <c r="A41" s="2"/>
      <c r="B41" s="10" t="s">
        <v>3</v>
      </c>
      <c r="C41" s="29"/>
      <c r="D41" s="13">
        <f aca="true" t="shared" si="6" ref="D41:M41">SUM(D42:D43)</f>
        <v>95</v>
      </c>
      <c r="E41" s="13">
        <f t="shared" si="6"/>
        <v>709</v>
      </c>
      <c r="F41" s="13">
        <f t="shared" si="6"/>
        <v>1311560</v>
      </c>
      <c r="G41" s="13" t="s">
        <v>31</v>
      </c>
      <c r="H41" s="13">
        <f t="shared" si="6"/>
        <v>13936</v>
      </c>
      <c r="I41" s="13">
        <f t="shared" si="6"/>
        <v>111</v>
      </c>
      <c r="J41" s="13">
        <f t="shared" si="6"/>
        <v>650</v>
      </c>
      <c r="K41" s="13">
        <f t="shared" si="6"/>
        <v>2418653</v>
      </c>
      <c r="L41" s="13" t="s">
        <v>31</v>
      </c>
      <c r="M41" s="13">
        <f t="shared" si="6"/>
        <v>4659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s="40" customFormat="1" ht="19.5" customHeight="1">
      <c r="A42" s="15"/>
      <c r="B42" s="16" t="s">
        <v>9</v>
      </c>
      <c r="C42" s="30"/>
      <c r="D42" s="19">
        <v>14</v>
      </c>
      <c r="E42" s="19">
        <v>115</v>
      </c>
      <c r="F42" s="19">
        <v>585076</v>
      </c>
      <c r="G42" s="19" t="s">
        <v>20</v>
      </c>
      <c r="H42" s="19" t="s">
        <v>20</v>
      </c>
      <c r="I42" s="19">
        <v>38</v>
      </c>
      <c r="J42" s="19">
        <v>325</v>
      </c>
      <c r="K42" s="19">
        <v>2048632</v>
      </c>
      <c r="L42" s="19" t="s">
        <v>20</v>
      </c>
      <c r="M42" s="19" t="s">
        <v>20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s="40" customFormat="1" ht="19.5" customHeight="1">
      <c r="A43" s="15"/>
      <c r="B43" s="20" t="s">
        <v>10</v>
      </c>
      <c r="C43" s="31"/>
      <c r="D43" s="22">
        <f aca="true" t="shared" si="7" ref="D43:M43">SUM(D44:D49)</f>
        <v>81</v>
      </c>
      <c r="E43" s="22">
        <f t="shared" si="7"/>
        <v>594</v>
      </c>
      <c r="F43" s="22">
        <f t="shared" si="7"/>
        <v>726484</v>
      </c>
      <c r="G43" s="19" t="s">
        <v>20</v>
      </c>
      <c r="H43" s="22">
        <f t="shared" si="7"/>
        <v>13936</v>
      </c>
      <c r="I43" s="22">
        <f t="shared" si="7"/>
        <v>73</v>
      </c>
      <c r="J43" s="22">
        <f t="shared" si="7"/>
        <v>325</v>
      </c>
      <c r="K43" s="22">
        <f t="shared" si="7"/>
        <v>370021</v>
      </c>
      <c r="L43" s="22" t="s">
        <v>31</v>
      </c>
      <c r="M43" s="22">
        <f t="shared" si="7"/>
        <v>4659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1:23" ht="19.5" customHeight="1">
      <c r="A44" s="5"/>
      <c r="B44" s="23" t="s">
        <v>11</v>
      </c>
      <c r="C44" s="32"/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1:23" ht="19.5" customHeight="1">
      <c r="A45" s="5"/>
      <c r="B45" s="23" t="s">
        <v>12</v>
      </c>
      <c r="C45" s="32"/>
      <c r="D45" s="19">
        <v>9</v>
      </c>
      <c r="E45" s="19">
        <v>23</v>
      </c>
      <c r="F45" s="19">
        <v>38377</v>
      </c>
      <c r="G45" s="19" t="s">
        <v>20</v>
      </c>
      <c r="H45" s="19">
        <v>1062</v>
      </c>
      <c r="I45" s="19">
        <v>3</v>
      </c>
      <c r="J45" s="19">
        <v>6</v>
      </c>
      <c r="K45" s="19">
        <v>5220</v>
      </c>
      <c r="L45" s="19" t="s">
        <v>31</v>
      </c>
      <c r="M45" s="19">
        <v>106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4" ht="19.5" customHeight="1">
      <c r="A46" s="5"/>
      <c r="B46" s="23" t="s">
        <v>13</v>
      </c>
      <c r="C46" s="32"/>
      <c r="D46" s="19">
        <v>32</v>
      </c>
      <c r="E46" s="19">
        <v>343</v>
      </c>
      <c r="F46" s="19">
        <v>428039</v>
      </c>
      <c r="G46" s="19" t="s">
        <v>20</v>
      </c>
      <c r="H46" s="19">
        <v>3436</v>
      </c>
      <c r="I46" s="19">
        <v>27</v>
      </c>
      <c r="J46" s="19">
        <v>178</v>
      </c>
      <c r="K46" s="19">
        <v>227891</v>
      </c>
      <c r="L46" s="19" t="s">
        <v>31</v>
      </c>
      <c r="M46" s="19">
        <v>2946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4"/>
    </row>
    <row r="47" spans="1:24" ht="19.5" customHeight="1">
      <c r="A47" s="5"/>
      <c r="B47" s="23" t="s">
        <v>14</v>
      </c>
      <c r="C47" s="32"/>
      <c r="D47" s="19">
        <v>8</v>
      </c>
      <c r="E47" s="19">
        <v>46</v>
      </c>
      <c r="F47" s="19">
        <v>35648</v>
      </c>
      <c r="G47" s="19" t="s">
        <v>20</v>
      </c>
      <c r="H47" s="19">
        <v>453</v>
      </c>
      <c r="I47" s="19">
        <v>7</v>
      </c>
      <c r="J47" s="19">
        <v>24</v>
      </c>
      <c r="K47" s="19">
        <v>12413</v>
      </c>
      <c r="L47" s="19" t="s">
        <v>31</v>
      </c>
      <c r="M47" s="19">
        <v>330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5"/>
    </row>
    <row r="48" spans="1:24" ht="19.5" customHeight="1">
      <c r="A48" s="5"/>
      <c r="B48" s="24" t="s">
        <v>15</v>
      </c>
      <c r="C48" s="32"/>
      <c r="D48" s="19">
        <v>10</v>
      </c>
      <c r="E48" s="19">
        <v>28</v>
      </c>
      <c r="F48" s="19">
        <v>14699</v>
      </c>
      <c r="G48" s="19" t="s">
        <v>20</v>
      </c>
      <c r="H48" s="19">
        <v>389</v>
      </c>
      <c r="I48" s="19">
        <v>9</v>
      </c>
      <c r="J48" s="19">
        <v>24</v>
      </c>
      <c r="K48" s="19">
        <v>18077</v>
      </c>
      <c r="L48" s="19" t="s">
        <v>31</v>
      </c>
      <c r="M48" s="19">
        <v>370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"/>
    </row>
    <row r="49" spans="1:24" ht="19.5" customHeight="1" thickBot="1">
      <c r="A49" s="5"/>
      <c r="B49" s="25" t="s">
        <v>16</v>
      </c>
      <c r="C49" s="33"/>
      <c r="D49" s="27">
        <v>22</v>
      </c>
      <c r="E49" s="27">
        <v>154</v>
      </c>
      <c r="F49" s="27">
        <v>209721</v>
      </c>
      <c r="G49" s="27" t="s">
        <v>31</v>
      </c>
      <c r="H49" s="27">
        <v>8596</v>
      </c>
      <c r="I49" s="27">
        <v>27</v>
      </c>
      <c r="J49" s="27">
        <v>93</v>
      </c>
      <c r="K49" s="27">
        <v>106420</v>
      </c>
      <c r="L49" s="27" t="s">
        <v>31</v>
      </c>
      <c r="M49" s="27">
        <v>907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"/>
    </row>
    <row r="50" spans="1:35" ht="15" customHeight="1">
      <c r="A50" s="5"/>
      <c r="B50" s="5" t="s">
        <v>0</v>
      </c>
      <c r="C50" s="23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"/>
      <c r="Y50" s="19"/>
      <c r="Z50" s="19"/>
      <c r="AA50" s="19"/>
      <c r="AB50" s="19"/>
      <c r="AC50" s="19"/>
      <c r="AE50" s="19"/>
      <c r="AF50" s="19"/>
      <c r="AG50" s="19"/>
      <c r="AH50" s="19"/>
      <c r="AI50" s="19"/>
    </row>
    <row r="51" spans="1:29" ht="15" customHeight="1">
      <c r="A51" s="5"/>
      <c r="B51" s="5" t="s">
        <v>33</v>
      </c>
      <c r="C51" s="23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"/>
      <c r="Y51" s="19"/>
      <c r="Z51" s="19"/>
      <c r="AA51" s="19"/>
      <c r="AB51" s="19"/>
      <c r="AC51" s="19"/>
    </row>
    <row r="52" spans="1:29" ht="15" customHeight="1">
      <c r="A52" s="5"/>
      <c r="B52" s="5" t="s">
        <v>32</v>
      </c>
      <c r="C52" s="23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"/>
      <c r="Y52" s="19"/>
      <c r="Z52" s="19"/>
      <c r="AA52" s="19"/>
      <c r="AB52" s="19"/>
      <c r="AC52" s="19"/>
    </row>
    <row r="53" spans="1:29" ht="19.5" customHeight="1">
      <c r="A53" s="5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2"/>
      <c r="Y53" s="41"/>
      <c r="Z53" s="41"/>
      <c r="AA53" s="41"/>
      <c r="AB53" s="41"/>
      <c r="AC53" s="42"/>
    </row>
    <row r="54" ht="19.5" customHeight="1">
      <c r="X54" s="5"/>
    </row>
    <row r="55" ht="19.5" customHeight="1">
      <c r="X55" s="5"/>
    </row>
    <row r="56" ht="19.5" customHeight="1">
      <c r="X56" s="5"/>
    </row>
    <row r="57" ht="19.5" customHeight="1">
      <c r="X57" s="5"/>
    </row>
    <row r="58" ht="19.5" customHeight="1">
      <c r="X58" s="5"/>
    </row>
    <row r="59" ht="19.5" customHeight="1">
      <c r="X59" s="5"/>
    </row>
    <row r="61" ht="15" customHeight="1"/>
    <row r="62" ht="15" customHeight="1"/>
    <row r="63" ht="15" customHeight="1"/>
  </sheetData>
  <mergeCells count="19">
    <mergeCell ref="S27:W27"/>
    <mergeCell ref="D39:H39"/>
    <mergeCell ref="S3:W3"/>
    <mergeCell ref="S15:W15"/>
    <mergeCell ref="N15:R15"/>
    <mergeCell ref="I15:M15"/>
    <mergeCell ref="I39:M39"/>
    <mergeCell ref="D27:H27"/>
    <mergeCell ref="I27:M27"/>
    <mergeCell ref="N27:R27"/>
    <mergeCell ref="D3:H3"/>
    <mergeCell ref="I3:M3"/>
    <mergeCell ref="N3:R3"/>
    <mergeCell ref="D15:H15"/>
    <mergeCell ref="B39:C40"/>
    <mergeCell ref="B3:C4"/>
    <mergeCell ref="B15:C16"/>
    <mergeCell ref="B27:C28"/>
    <mergeCell ref="A38:B38"/>
  </mergeCells>
  <printOptions/>
  <pageMargins left="0.7874015748031497" right="0.6692913385826772" top="0.7874015748031497" bottom="0.7874015748031497" header="0.5905511811023623" footer="0.5905511811023623"/>
  <pageSetup fitToHeight="1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2006-02-13T01:18:55Z</cp:lastPrinted>
  <dcterms:created xsi:type="dcterms:W3CDTF">2003-04-02T06:35:14Z</dcterms:created>
  <dcterms:modified xsi:type="dcterms:W3CDTF">2006-05-26T08:55:12Z</dcterms:modified>
  <cp:category/>
  <cp:version/>
  <cp:contentType/>
  <cp:contentStatus/>
</cp:coreProperties>
</file>