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144" windowHeight="6828" tabRatio="767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<sst xmlns="http://schemas.openxmlformats.org/spreadsheetml/2006/main" count="2544" uniqueCount="384">
  <si>
    <t>町丁別住民基本台帳人口</t>
  </si>
  <si>
    <t>町丁名</t>
  </si>
  <si>
    <t>人口</t>
  </si>
  <si>
    <t>世帯数</t>
  </si>
  <si>
    <t>総数</t>
  </si>
  <si>
    <t>男</t>
  </si>
  <si>
    <t>女</t>
  </si>
  <si>
    <t>総　数</t>
  </si>
  <si>
    <t>平岡町</t>
  </si>
  <si>
    <t>八幡町</t>
  </si>
  <si>
    <t>志方町</t>
  </si>
  <si>
    <t>西谷</t>
  </si>
  <si>
    <t>下村</t>
  </si>
  <si>
    <t>志方町</t>
  </si>
  <si>
    <t>加古川町</t>
  </si>
  <si>
    <t>高畑</t>
  </si>
  <si>
    <t>野村</t>
  </si>
  <si>
    <t>上冨木</t>
  </si>
  <si>
    <t>篠原町</t>
  </si>
  <si>
    <t>土山</t>
  </si>
  <si>
    <t>宗佐</t>
  </si>
  <si>
    <t>投松</t>
  </si>
  <si>
    <t>寺家町</t>
  </si>
  <si>
    <t>山之上</t>
  </si>
  <si>
    <t>船町</t>
  </si>
  <si>
    <t>本町</t>
  </si>
  <si>
    <t>二俣</t>
  </si>
  <si>
    <t>上西条</t>
  </si>
  <si>
    <t>廣尾</t>
  </si>
  <si>
    <t>木村</t>
  </si>
  <si>
    <t>中野</t>
  </si>
  <si>
    <t>中西条</t>
  </si>
  <si>
    <t>岡</t>
  </si>
  <si>
    <t>稲屋</t>
  </si>
  <si>
    <t>八反田</t>
  </si>
  <si>
    <t>細工所</t>
  </si>
  <si>
    <t>友沢</t>
  </si>
  <si>
    <t>一色</t>
  </si>
  <si>
    <t>平荘町</t>
  </si>
  <si>
    <t>野尻</t>
  </si>
  <si>
    <t>西河原</t>
  </si>
  <si>
    <t>新在家</t>
  </si>
  <si>
    <t>山角</t>
  </si>
  <si>
    <t>大澤</t>
  </si>
  <si>
    <t>粟津</t>
  </si>
  <si>
    <t>新在家1丁目</t>
  </si>
  <si>
    <t>養老</t>
  </si>
  <si>
    <t>行常</t>
  </si>
  <si>
    <t>北在家</t>
  </si>
  <si>
    <t>新在家2丁目</t>
  </si>
  <si>
    <t>里</t>
  </si>
  <si>
    <t>畑</t>
  </si>
  <si>
    <t>備後</t>
  </si>
  <si>
    <t>新在家3丁目</t>
  </si>
  <si>
    <t>池尻</t>
  </si>
  <si>
    <t>雑郷</t>
  </si>
  <si>
    <t>南備後</t>
  </si>
  <si>
    <t>一色西1丁目</t>
  </si>
  <si>
    <t>西山</t>
  </si>
  <si>
    <t>東飯坂</t>
  </si>
  <si>
    <t>大野</t>
  </si>
  <si>
    <t>一色西2丁目</t>
  </si>
  <si>
    <t>小畑</t>
  </si>
  <si>
    <t>東中</t>
  </si>
  <si>
    <t>中津</t>
  </si>
  <si>
    <t>一色東1丁目</t>
  </si>
  <si>
    <t>一本松</t>
  </si>
  <si>
    <t>大宗</t>
  </si>
  <si>
    <t>河原</t>
  </si>
  <si>
    <t>一色東2丁目</t>
  </si>
  <si>
    <t>神木</t>
  </si>
  <si>
    <t>西飯坂</t>
  </si>
  <si>
    <t>溝之口</t>
  </si>
  <si>
    <t>一色東3丁目</t>
  </si>
  <si>
    <t>上原</t>
  </si>
  <si>
    <t>西中</t>
  </si>
  <si>
    <t>平野</t>
  </si>
  <si>
    <t>中山</t>
  </si>
  <si>
    <t>永室</t>
  </si>
  <si>
    <t>美乃利</t>
  </si>
  <si>
    <t>尾上町</t>
  </si>
  <si>
    <t>磐</t>
  </si>
  <si>
    <t>西牧</t>
  </si>
  <si>
    <t>養田</t>
  </si>
  <si>
    <t>新中山</t>
  </si>
  <si>
    <t>山中</t>
  </si>
  <si>
    <t>神野町</t>
  </si>
  <si>
    <t>池田</t>
  </si>
  <si>
    <t>原</t>
  </si>
  <si>
    <t>神野</t>
  </si>
  <si>
    <t>長田</t>
  </si>
  <si>
    <t>上荘町</t>
  </si>
  <si>
    <t>成井</t>
  </si>
  <si>
    <t>西条</t>
  </si>
  <si>
    <t>安田</t>
  </si>
  <si>
    <t>小野</t>
  </si>
  <si>
    <t>西条山手1丁目</t>
  </si>
  <si>
    <t>今福</t>
  </si>
  <si>
    <t>薬栗</t>
  </si>
  <si>
    <t>横大路</t>
  </si>
  <si>
    <t>西条山手2丁目</t>
  </si>
  <si>
    <t>口里</t>
  </si>
  <si>
    <t>見土呂</t>
  </si>
  <si>
    <t>石守</t>
  </si>
  <si>
    <t>旭1丁目</t>
  </si>
  <si>
    <t>国包</t>
  </si>
  <si>
    <t>西之山</t>
  </si>
  <si>
    <t>旭2丁目</t>
  </si>
  <si>
    <t>井ノ口</t>
  </si>
  <si>
    <t>福留</t>
  </si>
  <si>
    <t>旭3丁目</t>
  </si>
  <si>
    <t>白沢</t>
  </si>
  <si>
    <t>新神野1丁目</t>
  </si>
  <si>
    <t>養田1丁目</t>
  </si>
  <si>
    <t>都染</t>
  </si>
  <si>
    <t>新神野2丁目</t>
  </si>
  <si>
    <t>養田2丁目</t>
  </si>
  <si>
    <t>都台1丁目</t>
  </si>
  <si>
    <t>新神野3丁目</t>
  </si>
  <si>
    <t>養田3丁目</t>
  </si>
  <si>
    <t>都台2丁目</t>
  </si>
  <si>
    <t>新神野4丁目</t>
  </si>
  <si>
    <t>都台3丁目</t>
  </si>
  <si>
    <t>新神野5丁目</t>
  </si>
  <si>
    <t>別府町</t>
  </si>
  <si>
    <t>新神野6丁目</t>
  </si>
  <si>
    <t>別府</t>
  </si>
  <si>
    <t>東神吉町</t>
  </si>
  <si>
    <t>新神野7丁目</t>
  </si>
  <si>
    <t>朝日町</t>
  </si>
  <si>
    <t>神吉</t>
  </si>
  <si>
    <t>新神野8丁目</t>
  </si>
  <si>
    <t>宮田町</t>
  </si>
  <si>
    <t>天下原</t>
  </si>
  <si>
    <t>日岡苑</t>
  </si>
  <si>
    <t>中島町</t>
  </si>
  <si>
    <t>升田</t>
  </si>
  <si>
    <t>山手1丁目</t>
  </si>
  <si>
    <t>石町</t>
  </si>
  <si>
    <t>出河原</t>
  </si>
  <si>
    <t>山手2丁目</t>
  </si>
  <si>
    <t>緑町</t>
  </si>
  <si>
    <t>砂部</t>
  </si>
  <si>
    <t>山手3丁目</t>
  </si>
  <si>
    <t>本町1丁目</t>
  </si>
  <si>
    <t>西井ノ口</t>
  </si>
  <si>
    <t>本町2丁目</t>
  </si>
  <si>
    <t>野口町</t>
  </si>
  <si>
    <t>東町</t>
  </si>
  <si>
    <t>西神吉町</t>
  </si>
  <si>
    <t>野口</t>
  </si>
  <si>
    <t>元町</t>
  </si>
  <si>
    <t>辻</t>
  </si>
  <si>
    <t>古大内</t>
  </si>
  <si>
    <t>西町</t>
  </si>
  <si>
    <t>岸</t>
  </si>
  <si>
    <t>二屋</t>
  </si>
  <si>
    <t>新野辺</t>
  </si>
  <si>
    <t>大国</t>
  </si>
  <si>
    <t>坂井</t>
  </si>
  <si>
    <t>新野辺北町1丁目</t>
  </si>
  <si>
    <t>西村</t>
  </si>
  <si>
    <t>長砂</t>
  </si>
  <si>
    <t>新野辺北町2丁目</t>
  </si>
  <si>
    <t>中西</t>
  </si>
  <si>
    <t>良野</t>
  </si>
  <si>
    <t>新野辺北町3丁目</t>
  </si>
  <si>
    <t>宮前</t>
  </si>
  <si>
    <t>坂元</t>
  </si>
  <si>
    <t>西脇</t>
  </si>
  <si>
    <t>鼎</t>
  </si>
  <si>
    <t>水足</t>
  </si>
  <si>
    <t>西脇2丁目</t>
  </si>
  <si>
    <t>北野</t>
  </si>
  <si>
    <t>西脇3丁目</t>
  </si>
  <si>
    <t>米田町</t>
  </si>
  <si>
    <t>資料：市民課</t>
  </si>
  <si>
    <t>新野辺北町4丁目</t>
  </si>
  <si>
    <t>平津</t>
  </si>
  <si>
    <t>新野辺北町5丁目</t>
  </si>
  <si>
    <t>船頭</t>
  </si>
  <si>
    <t>新野辺北町6丁目</t>
  </si>
  <si>
    <t>新野辺北町7丁目</t>
  </si>
  <si>
    <t>新野辺北町8丁目</t>
  </si>
  <si>
    <t>町丁別住民基本台帳人口</t>
  </si>
  <si>
    <t>町丁名</t>
  </si>
  <si>
    <t>人口</t>
  </si>
  <si>
    <t>世帯数</t>
  </si>
  <si>
    <t>総数</t>
  </si>
  <si>
    <t>男</t>
  </si>
  <si>
    <t>女</t>
  </si>
  <si>
    <t>総　数</t>
  </si>
  <si>
    <t>平岡町</t>
  </si>
  <si>
    <t>八幡町</t>
  </si>
  <si>
    <t>志方町</t>
  </si>
  <si>
    <t>西谷</t>
  </si>
  <si>
    <t>下村</t>
  </si>
  <si>
    <t>加古川町</t>
  </si>
  <si>
    <t>高畑</t>
  </si>
  <si>
    <t>野村</t>
  </si>
  <si>
    <t>上冨木</t>
  </si>
  <si>
    <t>篠原町</t>
  </si>
  <si>
    <t>土山</t>
  </si>
  <si>
    <t>宗佐</t>
  </si>
  <si>
    <t>投松</t>
  </si>
  <si>
    <t>寺家町</t>
  </si>
  <si>
    <t>山之上</t>
  </si>
  <si>
    <t>船町</t>
  </si>
  <si>
    <t>本町</t>
  </si>
  <si>
    <t>二俣</t>
  </si>
  <si>
    <t>上西条</t>
  </si>
  <si>
    <t>廣尾</t>
  </si>
  <si>
    <t>木村</t>
  </si>
  <si>
    <t>中野</t>
  </si>
  <si>
    <t>中西条</t>
  </si>
  <si>
    <t>岡</t>
  </si>
  <si>
    <t>稲屋</t>
  </si>
  <si>
    <t>八反田</t>
  </si>
  <si>
    <t>細工所</t>
  </si>
  <si>
    <t>友沢</t>
  </si>
  <si>
    <t>一色</t>
  </si>
  <si>
    <t>平荘町</t>
  </si>
  <si>
    <t>野尻</t>
  </si>
  <si>
    <t>西河原</t>
  </si>
  <si>
    <t>新在家</t>
  </si>
  <si>
    <t>山角</t>
  </si>
  <si>
    <t>大澤</t>
  </si>
  <si>
    <t>粟津</t>
  </si>
  <si>
    <t>新在家1丁目</t>
  </si>
  <si>
    <t>養老</t>
  </si>
  <si>
    <t>行常</t>
  </si>
  <si>
    <t>北在家</t>
  </si>
  <si>
    <t>新在家2丁目</t>
  </si>
  <si>
    <t>里</t>
  </si>
  <si>
    <t>畑</t>
  </si>
  <si>
    <t>備後</t>
  </si>
  <si>
    <t>新在家3丁目</t>
  </si>
  <si>
    <t>池尻</t>
  </si>
  <si>
    <t>雑郷</t>
  </si>
  <si>
    <t>南備後</t>
  </si>
  <si>
    <t>一色西1丁目</t>
  </si>
  <si>
    <t>西山</t>
  </si>
  <si>
    <t>東飯坂</t>
  </si>
  <si>
    <t>大野</t>
  </si>
  <si>
    <t>一色西2丁目</t>
  </si>
  <si>
    <t>小畑</t>
  </si>
  <si>
    <t>東中</t>
  </si>
  <si>
    <t>中津</t>
  </si>
  <si>
    <t>一色東1丁目</t>
  </si>
  <si>
    <t>一本松</t>
  </si>
  <si>
    <t>大宗</t>
  </si>
  <si>
    <t>河原</t>
  </si>
  <si>
    <t>一色東2丁目</t>
  </si>
  <si>
    <t>神木</t>
  </si>
  <si>
    <t>西飯坂</t>
  </si>
  <si>
    <t>溝之口</t>
  </si>
  <si>
    <t>一色東3丁目</t>
  </si>
  <si>
    <t>上原</t>
  </si>
  <si>
    <t>西中</t>
  </si>
  <si>
    <t>平野</t>
  </si>
  <si>
    <t>中山</t>
  </si>
  <si>
    <t>永室</t>
  </si>
  <si>
    <t>美乃利</t>
  </si>
  <si>
    <t>尾上町</t>
  </si>
  <si>
    <t>磐</t>
  </si>
  <si>
    <t>西牧</t>
  </si>
  <si>
    <t>養田</t>
  </si>
  <si>
    <t>新中山</t>
  </si>
  <si>
    <t>山中</t>
  </si>
  <si>
    <t>神野町</t>
  </si>
  <si>
    <t>池田</t>
  </si>
  <si>
    <t>原</t>
  </si>
  <si>
    <t>神野</t>
  </si>
  <si>
    <t>長田</t>
  </si>
  <si>
    <t>上荘町</t>
  </si>
  <si>
    <t>成井</t>
  </si>
  <si>
    <t>西条</t>
  </si>
  <si>
    <t>安田</t>
  </si>
  <si>
    <t>小野</t>
  </si>
  <si>
    <t>西条山手1丁目</t>
  </si>
  <si>
    <t>今福</t>
  </si>
  <si>
    <t>薬栗</t>
  </si>
  <si>
    <t>横大路</t>
  </si>
  <si>
    <t>西条山手2丁目</t>
  </si>
  <si>
    <t>口里</t>
  </si>
  <si>
    <t>見土呂</t>
  </si>
  <si>
    <t>石守</t>
  </si>
  <si>
    <t>旭1丁目</t>
  </si>
  <si>
    <t>国包</t>
  </si>
  <si>
    <t>西之山</t>
  </si>
  <si>
    <t>旭2丁目</t>
  </si>
  <si>
    <t>井ノ口</t>
  </si>
  <si>
    <t>福留</t>
  </si>
  <si>
    <t>旭3丁目</t>
  </si>
  <si>
    <t>白沢</t>
  </si>
  <si>
    <t>新神野1丁目</t>
  </si>
  <si>
    <t>養田1丁目</t>
  </si>
  <si>
    <t>都染</t>
  </si>
  <si>
    <t>新神野2丁目</t>
  </si>
  <si>
    <t>養田2丁目</t>
  </si>
  <si>
    <t>都台1丁目</t>
  </si>
  <si>
    <t>新神野3丁目</t>
  </si>
  <si>
    <t>養田3丁目</t>
  </si>
  <si>
    <t>都台2丁目</t>
  </si>
  <si>
    <t>新神野4丁目</t>
  </si>
  <si>
    <t>都台3丁目</t>
  </si>
  <si>
    <t>新神野5丁目</t>
  </si>
  <si>
    <t>別府町</t>
  </si>
  <si>
    <t>新神野6丁目</t>
  </si>
  <si>
    <t>別府</t>
  </si>
  <si>
    <t>東神吉町</t>
  </si>
  <si>
    <t>新神野7丁目</t>
  </si>
  <si>
    <t>朝日町</t>
  </si>
  <si>
    <t>神吉</t>
  </si>
  <si>
    <t>新神野8丁目</t>
  </si>
  <si>
    <t>宮田町</t>
  </si>
  <si>
    <t>天下原</t>
  </si>
  <si>
    <t>日岡苑</t>
  </si>
  <si>
    <t>中島町</t>
  </si>
  <si>
    <t>升田</t>
  </si>
  <si>
    <t>山手1丁目</t>
  </si>
  <si>
    <t>石町</t>
  </si>
  <si>
    <t>出河原</t>
  </si>
  <si>
    <t>山手2丁目</t>
  </si>
  <si>
    <t>緑町</t>
  </si>
  <si>
    <t>砂部</t>
  </si>
  <si>
    <t>山手3丁目</t>
  </si>
  <si>
    <t>本町1丁目</t>
  </si>
  <si>
    <t>西井ノ口</t>
  </si>
  <si>
    <t>本町2丁目</t>
  </si>
  <si>
    <t>野口町</t>
  </si>
  <si>
    <t>東町</t>
  </si>
  <si>
    <t>西神吉町</t>
  </si>
  <si>
    <t>野口</t>
  </si>
  <si>
    <t>元町</t>
  </si>
  <si>
    <t>辻</t>
  </si>
  <si>
    <t>古大内</t>
  </si>
  <si>
    <t>西町</t>
  </si>
  <si>
    <t>岸</t>
  </si>
  <si>
    <t>二屋</t>
  </si>
  <si>
    <t>新野辺</t>
  </si>
  <si>
    <t>大国</t>
  </si>
  <si>
    <t>坂井</t>
  </si>
  <si>
    <t>新野辺北町1丁目</t>
  </si>
  <si>
    <t>西村</t>
  </si>
  <si>
    <t>長砂</t>
  </si>
  <si>
    <t>新野辺北町2丁目</t>
  </si>
  <si>
    <t>中西</t>
  </si>
  <si>
    <t>良野</t>
  </si>
  <si>
    <t>新野辺北町3丁目</t>
  </si>
  <si>
    <t>宮前</t>
  </si>
  <si>
    <t>坂元</t>
  </si>
  <si>
    <t>西脇</t>
  </si>
  <si>
    <t>鼎</t>
  </si>
  <si>
    <t>水足</t>
  </si>
  <si>
    <t>西脇2丁目</t>
  </si>
  <si>
    <t>北野</t>
  </si>
  <si>
    <t>西脇3丁目</t>
  </si>
  <si>
    <t>米田町</t>
  </si>
  <si>
    <t>資料：市民課</t>
  </si>
  <si>
    <t>新野辺北町4丁目</t>
  </si>
  <si>
    <t>平津</t>
  </si>
  <si>
    <t>新野辺北町5丁目</t>
  </si>
  <si>
    <t>船頭</t>
  </si>
  <si>
    <t>新野辺北町6丁目</t>
  </si>
  <si>
    <t>新野辺北町7丁目</t>
  </si>
  <si>
    <t>新野辺北町8丁目</t>
  </si>
  <si>
    <t>6月1日現在</t>
  </si>
  <si>
    <t>7月1日現在</t>
  </si>
  <si>
    <t>8月1日現在</t>
  </si>
  <si>
    <t>9月1日現在</t>
  </si>
  <si>
    <t>10月1日現在</t>
  </si>
  <si>
    <t>11月1日現在</t>
  </si>
  <si>
    <t>12月1日現在</t>
  </si>
  <si>
    <t>3月1日現在</t>
  </si>
  <si>
    <t>2月1日現在</t>
  </si>
  <si>
    <t>1月1日現在</t>
  </si>
  <si>
    <t>平成15年</t>
  </si>
  <si>
    <t>平成15年</t>
  </si>
  <si>
    <t>ⅹ</t>
  </si>
  <si>
    <t>ⅹ</t>
  </si>
  <si>
    <t xml:space="preserve"> ⅹ</t>
  </si>
  <si>
    <t>5月1日現在</t>
  </si>
  <si>
    <t>4月1日現在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</si>
</sst>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"/>
    <numFmt numFmtId="177" formatCode="&quot;　&quot;"/>
    <numFmt numFmtId="178" formatCode="#,##0_ ;[Red]\-#,##0\ "/>
    <numFmt numFmtId="179" formatCode="_ * #,##0_ ;_ * \-#,##0_ ;_ * &quot;　&quot;_ ;_ @_ "/>
    <numFmt numFmtId="180" formatCode="_ &quot;\&quot;* #,##0_ ;_ &quot;\&quot;* \-#,##0_ ;_ &quot;\&quot;* &quot;&quot;_ ;_ @_ "/>
    <numFmt numFmtId="181" formatCode="_ &quot;\&quot;* #,##0.00_ ;_ &quot;\&quot;* \-#,##0.00_ ;_ &quot;\&quot;* &quot;&quot;??_ ;_ @_ "/>
    <numFmt numFmtId="182" formatCode="_ * #,##0_ ;_ * \-#,##0_ ;_ * &quot;&quot;_ ;_ @_ "/>
    <numFmt numFmtId="183" formatCode="_ * #,##0.00_ ;_ * \-#,##0.00_ ;_ * &quot;&quot;??_ ;_ @_ "/>
    <numFmt numFmtId="184" formatCode="#,##0_);[Red]\(#,##0\)"/>
    <numFmt numFmtId="185" formatCode="_ * ###0.00_ ;_ * \-###0.00_ ;_ * &quot;&quot;??_ ;_ @_ "/>
    <numFmt numFmtId="186" formatCode="_ * ###0\ &quot;&quot;"/>
    <numFmt numFmtId="187" formatCode="###0&quot;&quot;"/>
    <numFmt numFmtId="188" formatCode="_ * ###0_ ;_ * \-###0_ ;_ * &quot;&quot;_ ;_ @_ "/>
    <numFmt numFmtId="189" formatCode="&quot;△&quot;\ #,##0;&quot;▲&quot;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 applyProtection="1">
      <alignment horizontal="distributed" vertical="center" wrapText="1"/>
      <protection/>
    </xf>
    <xf numFmtId="0" fontId="3" fillId="0" borderId="2" xfId="0" applyFont="1" applyBorder="1" applyAlignment="1" applyProtection="1">
      <alignment horizontal="distributed" vertical="center" wrapText="1"/>
      <protection/>
    </xf>
    <xf numFmtId="41" fontId="3" fillId="0" borderId="0" xfId="16" applyNumberFormat="1" applyFont="1" applyBorder="1" applyAlignment="1" applyProtection="1">
      <alignment horizontal="right" vertical="center"/>
      <protection/>
    </xf>
    <xf numFmtId="41" fontId="3" fillId="0" borderId="0" xfId="16" applyNumberFormat="1" applyFont="1" applyBorder="1" applyAlignment="1" applyProtection="1">
      <alignment horizontal="right" vertical="center"/>
      <protection locked="0"/>
    </xf>
    <xf numFmtId="41" fontId="3" fillId="0" borderId="0" xfId="16" applyNumberFormat="1" applyFont="1" applyBorder="1" applyAlignment="1" applyProtection="1">
      <alignment vertical="center"/>
      <protection locked="0"/>
    </xf>
    <xf numFmtId="41" fontId="3" fillId="0" borderId="3" xfId="16" applyNumberFormat="1" applyFont="1" applyBorder="1" applyAlignment="1" applyProtection="1">
      <alignment vertical="center"/>
      <protection locked="0"/>
    </xf>
    <xf numFmtId="41" fontId="0" fillId="0" borderId="0" xfId="16" applyNumberFormat="1" applyFont="1" applyBorder="1" applyAlignment="1" applyProtection="1">
      <alignment horizontal="right" vertical="center"/>
      <protection/>
    </xf>
    <xf numFmtId="41" fontId="3" fillId="0" borderId="0" xfId="16" applyNumberFormat="1" applyFont="1" applyBorder="1" applyAlignment="1" applyProtection="1">
      <alignment vertical="center"/>
      <protection/>
    </xf>
    <xf numFmtId="41" fontId="3" fillId="0" borderId="3" xfId="16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41" fontId="3" fillId="0" borderId="0" xfId="0" applyNumberFormat="1" applyFont="1" applyBorder="1" applyAlignment="1" applyProtection="1">
      <alignment vertical="center" wrapText="1"/>
      <protection locked="0"/>
    </xf>
    <xf numFmtId="41" fontId="3" fillId="0" borderId="3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4" xfId="0" applyFont="1" applyBorder="1" applyAlignment="1" applyProtection="1">
      <alignment horizontal="distributed" vertical="center"/>
      <protection/>
    </xf>
    <xf numFmtId="0" fontId="3" fillId="0" borderId="5" xfId="0" applyFont="1" applyBorder="1" applyAlignment="1" applyProtection="1">
      <alignment horizontal="distributed" vertical="center"/>
      <protection/>
    </xf>
    <xf numFmtId="0" fontId="3" fillId="0" borderId="6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1" fontId="3" fillId="0" borderId="0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41" fontId="3" fillId="0" borderId="0" xfId="0" applyNumberFormat="1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41" fontId="3" fillId="0" borderId="3" xfId="0" applyNumberFormat="1" applyFon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41" fontId="3" fillId="0" borderId="0" xfId="0" applyNumberFormat="1" applyFont="1" applyBorder="1" applyAlignment="1" applyProtection="1">
      <alignment horizontal="right" vertical="center" wrapText="1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1" fontId="0" fillId="0" borderId="0" xfId="16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41" fontId="0" fillId="0" borderId="0" xfId="16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 wrapText="1"/>
      <protection locked="0"/>
    </xf>
    <xf numFmtId="41" fontId="0" fillId="0" borderId="0" xfId="16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horizontal="distributed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distributed" vertical="center" wrapText="1"/>
      <protection/>
    </xf>
    <xf numFmtId="0" fontId="0" fillId="0" borderId="15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2"/>
  <sheetViews>
    <sheetView tabSelected="1"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0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2" t="s">
        <v>1</v>
      </c>
      <c r="B2" s="43"/>
      <c r="C2" s="46" t="s">
        <v>2</v>
      </c>
      <c r="D2" s="47"/>
      <c r="E2" s="48"/>
      <c r="F2" s="49" t="s">
        <v>3</v>
      </c>
      <c r="G2" s="18"/>
      <c r="H2" s="42" t="s">
        <v>1</v>
      </c>
      <c r="I2" s="43"/>
      <c r="J2" s="46" t="s">
        <v>2</v>
      </c>
      <c r="K2" s="47"/>
      <c r="L2" s="48"/>
      <c r="M2" s="49" t="s">
        <v>3</v>
      </c>
      <c r="N2" s="18"/>
      <c r="O2" s="42" t="s">
        <v>1</v>
      </c>
      <c r="P2" s="43"/>
      <c r="Q2" s="46" t="s">
        <v>2</v>
      </c>
      <c r="R2" s="47"/>
      <c r="S2" s="48"/>
      <c r="T2" s="49" t="s">
        <v>3</v>
      </c>
      <c r="U2" s="18"/>
      <c r="V2" s="42" t="s">
        <v>1</v>
      </c>
      <c r="W2" s="43"/>
      <c r="X2" s="46" t="s">
        <v>2</v>
      </c>
      <c r="Y2" s="47"/>
      <c r="Z2" s="48"/>
      <c r="AA2" s="49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4"/>
      <c r="B3" s="45"/>
      <c r="C3" s="19" t="s">
        <v>4</v>
      </c>
      <c r="D3" s="20" t="s">
        <v>5</v>
      </c>
      <c r="E3" s="21" t="s">
        <v>6</v>
      </c>
      <c r="F3" s="50"/>
      <c r="G3" s="18"/>
      <c r="H3" s="44"/>
      <c r="I3" s="45"/>
      <c r="J3" s="19" t="s">
        <v>4</v>
      </c>
      <c r="K3" s="20" t="s">
        <v>5</v>
      </c>
      <c r="L3" s="21" t="s">
        <v>6</v>
      </c>
      <c r="M3" s="50"/>
      <c r="N3" s="18"/>
      <c r="O3" s="44"/>
      <c r="P3" s="45"/>
      <c r="Q3" s="19" t="s">
        <v>4</v>
      </c>
      <c r="R3" s="20" t="s">
        <v>5</v>
      </c>
      <c r="S3" s="21" t="s">
        <v>6</v>
      </c>
      <c r="T3" s="50"/>
      <c r="U3" s="18"/>
      <c r="V3" s="44"/>
      <c r="W3" s="45"/>
      <c r="X3" s="19" t="s">
        <v>4</v>
      </c>
      <c r="Y3" s="20" t="s">
        <v>5</v>
      </c>
      <c r="Z3" s="21" t="s">
        <v>6</v>
      </c>
      <c r="AA3" s="5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7</v>
      </c>
      <c r="B4" s="52"/>
      <c r="C4" s="36">
        <f>SUM(C6,C25,C46,J4,J23,J37,Q4,Q12,Q26,Q38,Q46,Q55,X4)</f>
        <v>266404</v>
      </c>
      <c r="D4" s="36">
        <f>SUM(D6,D25,D46,K4,K23,K37,R4,R12,R26,R38,R46,R55,Y4)</f>
        <v>131016</v>
      </c>
      <c r="E4" s="36">
        <f>SUM(E6,E25,E46,L4,L23,L37,S4,S12,S26,S38,S46,S55,Z4)</f>
        <v>135388</v>
      </c>
      <c r="F4" s="37">
        <f>SUM(F6,F25,F46,M4,M23,M37,T4,T12,T26,T38,T46,T55,AA4)</f>
        <v>95723</v>
      </c>
      <c r="G4" s="34"/>
      <c r="H4" s="40" t="s">
        <v>8</v>
      </c>
      <c r="I4" s="41"/>
      <c r="J4" s="36">
        <f aca="true" t="shared" si="0" ref="J4:J21">SUM(K4:L4)</f>
        <v>50446</v>
      </c>
      <c r="K4" s="37">
        <f>SUM(K5:K21)</f>
        <v>25120</v>
      </c>
      <c r="L4" s="37">
        <f>SUM(L5:L21)</f>
        <v>25326</v>
      </c>
      <c r="M4" s="37">
        <f>SUM(M5:M21)</f>
        <v>18827</v>
      </c>
      <c r="N4" s="4"/>
      <c r="O4" s="40" t="s">
        <v>9</v>
      </c>
      <c r="P4" s="41"/>
      <c r="Q4" s="36">
        <f aca="true" t="shared" si="1" ref="Q4:Q10">SUM(R4:S4)</f>
        <v>4802</v>
      </c>
      <c r="R4" s="37">
        <f>SUM(R5:R10)</f>
        <v>2314</v>
      </c>
      <c r="S4" s="37">
        <f>SUM(S5:S10)</f>
        <v>2488</v>
      </c>
      <c r="T4" s="37">
        <f>SUM(T5:T10)</f>
        <v>1480</v>
      </c>
      <c r="U4" s="22"/>
      <c r="V4" s="40" t="s">
        <v>10</v>
      </c>
      <c r="W4" s="41"/>
      <c r="X4" s="36">
        <f>SUM(Y4:Z4)</f>
        <v>13151</v>
      </c>
      <c r="Y4" s="37">
        <v>6273</v>
      </c>
      <c r="Z4" s="37">
        <v>6878</v>
      </c>
      <c r="AA4" s="37">
        <v>4425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11</v>
      </c>
      <c r="J5" s="6">
        <f t="shared" si="0"/>
        <v>793</v>
      </c>
      <c r="K5" s="6">
        <v>382</v>
      </c>
      <c r="L5" s="6">
        <v>411</v>
      </c>
      <c r="M5" s="12">
        <v>299</v>
      </c>
      <c r="N5" s="4"/>
      <c r="O5" s="4"/>
      <c r="P5" s="2" t="s">
        <v>12</v>
      </c>
      <c r="Q5" s="6">
        <f t="shared" si="1"/>
        <v>1057</v>
      </c>
      <c r="R5" s="6">
        <v>523</v>
      </c>
      <c r="S5" s="6">
        <v>534</v>
      </c>
      <c r="T5" s="12">
        <v>320</v>
      </c>
      <c r="U5" s="22"/>
      <c r="V5" s="9"/>
      <c r="W5" s="2" t="s">
        <v>13</v>
      </c>
      <c r="X5" s="6">
        <f aca="true" t="shared" si="2" ref="X5:X11">SUM(Y5:Z5)</f>
        <v>2666</v>
      </c>
      <c r="Y5" s="6">
        <v>1289</v>
      </c>
      <c r="Z5" s="6">
        <v>1377</v>
      </c>
      <c r="AA5" s="12">
        <v>916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0" t="s">
        <v>14</v>
      </c>
      <c r="B6" s="41"/>
      <c r="C6" s="36">
        <f aca="true" t="shared" si="3" ref="C6:C23">SUM(D6:E6)</f>
        <v>56611</v>
      </c>
      <c r="D6" s="36">
        <f>SUM(D7:D23)</f>
        <v>27754</v>
      </c>
      <c r="E6" s="36">
        <f>SUM(E7:E23)</f>
        <v>28857</v>
      </c>
      <c r="F6" s="36">
        <f>SUM(F7:F23)</f>
        <v>20690</v>
      </c>
      <c r="G6" s="4"/>
      <c r="H6" s="9"/>
      <c r="I6" s="2" t="s">
        <v>15</v>
      </c>
      <c r="J6" s="6">
        <f t="shared" si="0"/>
        <v>4424</v>
      </c>
      <c r="K6" s="6">
        <v>2185</v>
      </c>
      <c r="L6" s="6">
        <v>2239</v>
      </c>
      <c r="M6" s="12">
        <v>1487</v>
      </c>
      <c r="N6" s="4"/>
      <c r="O6" s="4"/>
      <c r="P6" s="2" t="s">
        <v>16</v>
      </c>
      <c r="Q6" s="6">
        <f t="shared" si="1"/>
        <v>575</v>
      </c>
      <c r="R6" s="6">
        <v>259</v>
      </c>
      <c r="S6" s="6">
        <v>316</v>
      </c>
      <c r="T6" s="12">
        <v>179</v>
      </c>
      <c r="U6" s="22"/>
      <c r="V6" s="9"/>
      <c r="W6" s="2" t="s">
        <v>17</v>
      </c>
      <c r="X6" s="6">
        <f t="shared" si="2"/>
        <v>1591</v>
      </c>
      <c r="Y6" s="6">
        <v>783</v>
      </c>
      <c r="Z6" s="6">
        <v>808</v>
      </c>
      <c r="AA6" s="12">
        <v>530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f t="shared" si="3"/>
        <v>990</v>
      </c>
      <c r="D7" s="6">
        <v>471</v>
      </c>
      <c r="E7" s="6">
        <v>519</v>
      </c>
      <c r="F7" s="12">
        <v>435</v>
      </c>
      <c r="G7" s="4"/>
      <c r="H7" s="9"/>
      <c r="I7" s="2" t="s">
        <v>19</v>
      </c>
      <c r="J7" s="6">
        <f t="shared" si="0"/>
        <v>8637</v>
      </c>
      <c r="K7" s="6">
        <v>4170</v>
      </c>
      <c r="L7" s="6">
        <v>4467</v>
      </c>
      <c r="M7" s="12">
        <v>3115</v>
      </c>
      <c r="N7" s="4"/>
      <c r="O7" s="4"/>
      <c r="P7" s="2" t="s">
        <v>20</v>
      </c>
      <c r="Q7" s="6">
        <f t="shared" si="1"/>
        <v>1157</v>
      </c>
      <c r="R7" s="6">
        <v>550</v>
      </c>
      <c r="S7" s="6">
        <v>607</v>
      </c>
      <c r="T7" s="12">
        <v>384</v>
      </c>
      <c r="U7" s="22"/>
      <c r="V7" s="9"/>
      <c r="W7" s="2" t="s">
        <v>21</v>
      </c>
      <c r="X7" s="6">
        <f t="shared" si="2"/>
        <v>443</v>
      </c>
      <c r="Y7" s="6">
        <v>223</v>
      </c>
      <c r="Z7" s="6">
        <v>220</v>
      </c>
      <c r="AA7" s="12">
        <v>166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f t="shared" si="3"/>
        <v>1691</v>
      </c>
      <c r="D8" s="6">
        <v>775</v>
      </c>
      <c r="E8" s="6">
        <v>916</v>
      </c>
      <c r="F8" s="12">
        <v>740</v>
      </c>
      <c r="G8" s="4"/>
      <c r="H8" s="9"/>
      <c r="I8" s="2" t="s">
        <v>23</v>
      </c>
      <c r="J8" s="6">
        <f t="shared" si="0"/>
        <v>4313</v>
      </c>
      <c r="K8" s="6">
        <v>2157</v>
      </c>
      <c r="L8" s="6">
        <v>2156</v>
      </c>
      <c r="M8" s="12">
        <v>1495</v>
      </c>
      <c r="N8" s="4"/>
      <c r="O8" s="4"/>
      <c r="P8" s="2" t="s">
        <v>24</v>
      </c>
      <c r="Q8" s="6">
        <f t="shared" si="1"/>
        <v>331</v>
      </c>
      <c r="R8" s="6">
        <v>165</v>
      </c>
      <c r="S8" s="6">
        <v>166</v>
      </c>
      <c r="T8" s="12">
        <v>101</v>
      </c>
      <c r="U8" s="22"/>
      <c r="V8" s="9"/>
      <c r="W8" s="2" t="s">
        <v>15</v>
      </c>
      <c r="X8" s="6">
        <f t="shared" si="2"/>
        <v>476</v>
      </c>
      <c r="Y8" s="6">
        <v>224</v>
      </c>
      <c r="Z8" s="6">
        <v>252</v>
      </c>
      <c r="AA8" s="12">
        <v>155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f t="shared" si="3"/>
        <v>2523</v>
      </c>
      <c r="D9" s="6">
        <v>1217</v>
      </c>
      <c r="E9" s="6">
        <v>1306</v>
      </c>
      <c r="F9" s="12">
        <v>1011</v>
      </c>
      <c r="G9" s="4"/>
      <c r="H9" s="9"/>
      <c r="I9" s="2" t="s">
        <v>26</v>
      </c>
      <c r="J9" s="6">
        <f t="shared" si="0"/>
        <v>7564</v>
      </c>
      <c r="K9" s="6">
        <v>4088</v>
      </c>
      <c r="L9" s="6">
        <v>3476</v>
      </c>
      <c r="M9" s="12">
        <v>3122</v>
      </c>
      <c r="N9" s="4"/>
      <c r="O9" s="4"/>
      <c r="P9" s="2" t="s">
        <v>27</v>
      </c>
      <c r="Q9" s="6">
        <f t="shared" si="1"/>
        <v>949</v>
      </c>
      <c r="R9" s="6">
        <v>455</v>
      </c>
      <c r="S9" s="6">
        <v>494</v>
      </c>
      <c r="T9" s="12">
        <v>277</v>
      </c>
      <c r="U9" s="22"/>
      <c r="V9" s="9"/>
      <c r="W9" s="2" t="s">
        <v>28</v>
      </c>
      <c r="X9" s="6">
        <f t="shared" si="2"/>
        <v>696</v>
      </c>
      <c r="Y9" s="6">
        <v>332</v>
      </c>
      <c r="Z9" s="6">
        <v>364</v>
      </c>
      <c r="AA9" s="12">
        <v>219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f t="shared" si="3"/>
        <v>3311</v>
      </c>
      <c r="D10" s="6">
        <v>1616</v>
      </c>
      <c r="E10" s="6">
        <v>1695</v>
      </c>
      <c r="F10" s="12">
        <v>1123</v>
      </c>
      <c r="G10" s="4"/>
      <c r="H10" s="9"/>
      <c r="I10" s="2" t="s">
        <v>30</v>
      </c>
      <c r="J10" s="6">
        <f t="shared" si="0"/>
        <v>1390</v>
      </c>
      <c r="K10" s="6">
        <v>690</v>
      </c>
      <c r="L10" s="6">
        <v>700</v>
      </c>
      <c r="M10" s="12">
        <v>438</v>
      </c>
      <c r="N10" s="4"/>
      <c r="O10" s="9"/>
      <c r="P10" s="2" t="s">
        <v>31</v>
      </c>
      <c r="Q10" s="6">
        <f t="shared" si="1"/>
        <v>733</v>
      </c>
      <c r="R10" s="6">
        <v>362</v>
      </c>
      <c r="S10" s="6">
        <v>371</v>
      </c>
      <c r="T10" s="12">
        <v>219</v>
      </c>
      <c r="U10" s="22"/>
      <c r="V10" s="9"/>
      <c r="W10" s="2" t="s">
        <v>32</v>
      </c>
      <c r="X10" s="6">
        <f t="shared" si="2"/>
        <v>231</v>
      </c>
      <c r="Y10" s="6">
        <v>114</v>
      </c>
      <c r="Z10" s="6">
        <v>117</v>
      </c>
      <c r="AA10" s="12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f t="shared" si="3"/>
        <v>6219</v>
      </c>
      <c r="D11" s="6">
        <v>3075</v>
      </c>
      <c r="E11" s="6">
        <v>3144</v>
      </c>
      <c r="F11" s="12">
        <v>1891</v>
      </c>
      <c r="G11" s="4"/>
      <c r="H11" s="9"/>
      <c r="I11" s="2" t="s">
        <v>34</v>
      </c>
      <c r="J11" s="6">
        <f t="shared" si="0"/>
        <v>458</v>
      </c>
      <c r="K11" s="6">
        <v>221</v>
      </c>
      <c r="L11" s="6">
        <v>237</v>
      </c>
      <c r="M11" s="12">
        <v>154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f t="shared" si="2"/>
        <v>977</v>
      </c>
      <c r="Y11" s="6">
        <v>435</v>
      </c>
      <c r="Z11" s="6">
        <v>542</v>
      </c>
      <c r="AA11" s="12">
        <v>436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f t="shared" si="3"/>
        <v>1519</v>
      </c>
      <c r="D12" s="6">
        <v>767</v>
      </c>
      <c r="E12" s="6">
        <v>752</v>
      </c>
      <c r="F12" s="12">
        <v>524</v>
      </c>
      <c r="G12" s="4"/>
      <c r="H12" s="9"/>
      <c r="I12" s="2" t="s">
        <v>37</v>
      </c>
      <c r="J12" s="6">
        <f t="shared" si="0"/>
        <v>3441</v>
      </c>
      <c r="K12" s="6">
        <v>1695</v>
      </c>
      <c r="L12" s="6">
        <v>1746</v>
      </c>
      <c r="M12" s="6">
        <v>1289</v>
      </c>
      <c r="N12" s="9"/>
      <c r="O12" s="40" t="s">
        <v>38</v>
      </c>
      <c r="P12" s="41"/>
      <c r="Q12" s="36">
        <f aca="true" t="shared" si="4" ref="Q12:Q24">SUM(R12:S12)</f>
        <v>5355</v>
      </c>
      <c r="R12" s="37">
        <f>SUM(R13:R24)</f>
        <v>2542</v>
      </c>
      <c r="S12" s="37">
        <f>SUM(S13:S24)</f>
        <v>2813</v>
      </c>
      <c r="T12" s="37">
        <f>SUM(T13:T24)</f>
        <v>1846</v>
      </c>
      <c r="U12" s="22"/>
      <c r="V12" s="9"/>
      <c r="W12" s="2" t="s">
        <v>39</v>
      </c>
      <c r="X12" s="6">
        <v>120</v>
      </c>
      <c r="Y12" s="5" t="s">
        <v>379</v>
      </c>
      <c r="Z12" s="5" t="s">
        <v>379</v>
      </c>
      <c r="AA12" s="31" t="s">
        <v>379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f t="shared" si="3"/>
        <v>3520</v>
      </c>
      <c r="D13" s="6">
        <v>1735</v>
      </c>
      <c r="E13" s="6">
        <v>1785</v>
      </c>
      <c r="F13" s="12">
        <v>1334</v>
      </c>
      <c r="G13" s="9"/>
      <c r="H13" s="4"/>
      <c r="I13" s="2" t="s">
        <v>41</v>
      </c>
      <c r="J13" s="6">
        <f t="shared" si="0"/>
        <v>16113</v>
      </c>
      <c r="K13" s="6">
        <v>7884</v>
      </c>
      <c r="L13" s="6">
        <v>8229</v>
      </c>
      <c r="M13" s="12">
        <v>6118</v>
      </c>
      <c r="N13" s="9"/>
      <c r="O13" s="9"/>
      <c r="P13" s="2" t="s">
        <v>42</v>
      </c>
      <c r="Q13" s="6">
        <f t="shared" si="4"/>
        <v>739</v>
      </c>
      <c r="R13" s="6">
        <v>349</v>
      </c>
      <c r="S13" s="6">
        <v>390</v>
      </c>
      <c r="T13" s="12">
        <v>303</v>
      </c>
      <c r="U13" s="22"/>
      <c r="V13" s="9"/>
      <c r="W13" s="2" t="s">
        <v>43</v>
      </c>
      <c r="X13" s="6">
        <f>SUM(Y13:Z13)</f>
        <v>406</v>
      </c>
      <c r="Y13" s="6">
        <v>202</v>
      </c>
      <c r="Z13" s="6">
        <v>204</v>
      </c>
      <c r="AA13" s="12">
        <v>119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f t="shared" si="3"/>
        <v>4135</v>
      </c>
      <c r="D14" s="6">
        <v>1999</v>
      </c>
      <c r="E14" s="6">
        <v>2136</v>
      </c>
      <c r="F14" s="12">
        <v>1701</v>
      </c>
      <c r="G14" s="9"/>
      <c r="H14" s="4"/>
      <c r="I14" s="2" t="s">
        <v>45</v>
      </c>
      <c r="J14" s="6">
        <f t="shared" si="0"/>
        <v>293</v>
      </c>
      <c r="K14" s="6">
        <v>150</v>
      </c>
      <c r="L14" s="6">
        <v>143</v>
      </c>
      <c r="M14" s="12">
        <v>159</v>
      </c>
      <c r="N14" s="9"/>
      <c r="O14" s="9"/>
      <c r="P14" s="2" t="s">
        <v>46</v>
      </c>
      <c r="Q14" s="6">
        <f t="shared" si="4"/>
        <v>501</v>
      </c>
      <c r="R14" s="6">
        <v>244</v>
      </c>
      <c r="S14" s="6">
        <v>257</v>
      </c>
      <c r="T14" s="12">
        <v>165</v>
      </c>
      <c r="U14" s="22"/>
      <c r="V14" s="22"/>
      <c r="W14" s="2" t="s">
        <v>47</v>
      </c>
      <c r="X14" s="6">
        <f>SUM(Y14:Z14)</f>
        <v>190</v>
      </c>
      <c r="Y14" s="25">
        <v>93</v>
      </c>
      <c r="Z14" s="25">
        <v>97</v>
      </c>
      <c r="AA14" s="25">
        <v>58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f t="shared" si="3"/>
        <v>3070</v>
      </c>
      <c r="D15" s="6">
        <v>1501</v>
      </c>
      <c r="E15" s="6">
        <v>1569</v>
      </c>
      <c r="F15" s="12">
        <v>1077</v>
      </c>
      <c r="G15" s="9"/>
      <c r="H15" s="4"/>
      <c r="I15" s="2" t="s">
        <v>49</v>
      </c>
      <c r="J15" s="6">
        <f t="shared" si="0"/>
        <v>378</v>
      </c>
      <c r="K15" s="6">
        <v>187</v>
      </c>
      <c r="L15" s="6">
        <v>191</v>
      </c>
      <c r="M15" s="12">
        <v>198</v>
      </c>
      <c r="N15" s="9"/>
      <c r="O15" s="9"/>
      <c r="P15" s="2" t="s">
        <v>50</v>
      </c>
      <c r="Q15" s="6">
        <f t="shared" si="4"/>
        <v>784</v>
      </c>
      <c r="R15" s="6">
        <v>372</v>
      </c>
      <c r="S15" s="6">
        <v>412</v>
      </c>
      <c r="T15" s="12">
        <v>253</v>
      </c>
      <c r="U15" s="22"/>
      <c r="V15" s="22"/>
      <c r="W15" s="2" t="s">
        <v>51</v>
      </c>
      <c r="X15" s="6">
        <f>SUM(Y15:Z15)</f>
        <v>301</v>
      </c>
      <c r="Y15" s="25">
        <v>139</v>
      </c>
      <c r="Z15" s="25">
        <v>162</v>
      </c>
      <c r="AA15" s="25">
        <v>90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f t="shared" si="3"/>
        <v>1846</v>
      </c>
      <c r="D16" s="6">
        <v>868</v>
      </c>
      <c r="E16" s="6">
        <v>978</v>
      </c>
      <c r="F16" s="12">
        <v>694</v>
      </c>
      <c r="G16" s="9"/>
      <c r="H16" s="4"/>
      <c r="I16" s="2" t="s">
        <v>53</v>
      </c>
      <c r="J16" s="6">
        <f t="shared" si="0"/>
        <v>198</v>
      </c>
      <c r="K16" s="6">
        <v>96</v>
      </c>
      <c r="L16" s="6">
        <v>102</v>
      </c>
      <c r="M16" s="12">
        <v>113</v>
      </c>
      <c r="N16" s="9"/>
      <c r="O16" s="9"/>
      <c r="P16" s="2" t="s">
        <v>54</v>
      </c>
      <c r="Q16" s="6">
        <f t="shared" si="4"/>
        <v>566</v>
      </c>
      <c r="R16" s="6">
        <v>273</v>
      </c>
      <c r="S16" s="6">
        <v>293</v>
      </c>
      <c r="T16" s="12">
        <v>185</v>
      </c>
      <c r="U16" s="22"/>
      <c r="V16" s="22"/>
      <c r="W16" s="2" t="s">
        <v>55</v>
      </c>
      <c r="X16" s="6">
        <v>6</v>
      </c>
      <c r="Y16" s="32" t="s">
        <v>380</v>
      </c>
      <c r="Z16" s="32" t="s">
        <v>379</v>
      </c>
      <c r="AA16" s="32" t="s">
        <v>379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f t="shared" si="3"/>
        <v>1613</v>
      </c>
      <c r="D17" s="6">
        <v>814</v>
      </c>
      <c r="E17" s="6">
        <v>799</v>
      </c>
      <c r="F17" s="12">
        <v>624</v>
      </c>
      <c r="G17" s="9"/>
      <c r="H17" s="4"/>
      <c r="I17" s="2" t="s">
        <v>57</v>
      </c>
      <c r="J17" s="6">
        <f t="shared" si="0"/>
        <v>493</v>
      </c>
      <c r="K17" s="6">
        <v>242</v>
      </c>
      <c r="L17" s="6">
        <v>251</v>
      </c>
      <c r="M17" s="12">
        <v>174</v>
      </c>
      <c r="N17" s="9"/>
      <c r="O17" s="9"/>
      <c r="P17" s="2" t="s">
        <v>58</v>
      </c>
      <c r="Q17" s="6">
        <f t="shared" si="4"/>
        <v>348</v>
      </c>
      <c r="R17" s="6">
        <v>172</v>
      </c>
      <c r="S17" s="6">
        <v>176</v>
      </c>
      <c r="T17" s="12">
        <v>116</v>
      </c>
      <c r="U17" s="22"/>
      <c r="V17" s="22"/>
      <c r="W17" s="2" t="s">
        <v>59</v>
      </c>
      <c r="X17" s="6">
        <f aca="true" t="shared" si="5" ref="X17:X28">SUM(Y17:Z17)</f>
        <v>207</v>
      </c>
      <c r="Y17" s="25">
        <v>101</v>
      </c>
      <c r="Z17" s="25">
        <v>106</v>
      </c>
      <c r="AA17" s="25">
        <v>64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f t="shared" si="3"/>
        <v>3799</v>
      </c>
      <c r="D18" s="6">
        <v>1897</v>
      </c>
      <c r="E18" s="6">
        <v>1902</v>
      </c>
      <c r="F18" s="12">
        <v>1302</v>
      </c>
      <c r="G18" s="9"/>
      <c r="H18" s="4"/>
      <c r="I18" s="2" t="s">
        <v>61</v>
      </c>
      <c r="J18" s="6">
        <f t="shared" si="0"/>
        <v>979</v>
      </c>
      <c r="K18" s="6">
        <v>500</v>
      </c>
      <c r="L18" s="6">
        <v>479</v>
      </c>
      <c r="M18" s="12">
        <v>362</v>
      </c>
      <c r="N18" s="9"/>
      <c r="O18" s="9"/>
      <c r="P18" s="2" t="s">
        <v>62</v>
      </c>
      <c r="Q18" s="6">
        <f t="shared" si="4"/>
        <v>1112</v>
      </c>
      <c r="R18" s="6">
        <v>497</v>
      </c>
      <c r="S18" s="6">
        <v>615</v>
      </c>
      <c r="T18" s="12">
        <v>410</v>
      </c>
      <c r="U18" s="22"/>
      <c r="V18" s="22"/>
      <c r="W18" s="2" t="s">
        <v>63</v>
      </c>
      <c r="X18" s="6">
        <f t="shared" si="5"/>
        <v>200</v>
      </c>
      <c r="Y18" s="25">
        <v>93</v>
      </c>
      <c r="Z18" s="25">
        <v>107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f t="shared" si="3"/>
        <v>6236</v>
      </c>
      <c r="D19" s="6">
        <v>3049</v>
      </c>
      <c r="E19" s="6">
        <v>3187</v>
      </c>
      <c r="F19" s="12">
        <v>2068</v>
      </c>
      <c r="G19" s="9"/>
      <c r="H19" s="4"/>
      <c r="I19" s="2" t="s">
        <v>65</v>
      </c>
      <c r="J19" s="6">
        <f t="shared" si="0"/>
        <v>407</v>
      </c>
      <c r="K19" s="6">
        <v>200</v>
      </c>
      <c r="L19" s="6">
        <v>207</v>
      </c>
      <c r="M19" s="12">
        <v>122</v>
      </c>
      <c r="N19" s="9"/>
      <c r="O19" s="9"/>
      <c r="P19" s="2" t="s">
        <v>66</v>
      </c>
      <c r="Q19" s="6">
        <f t="shared" si="4"/>
        <v>406</v>
      </c>
      <c r="R19" s="6">
        <v>207</v>
      </c>
      <c r="S19" s="6">
        <v>199</v>
      </c>
      <c r="T19" s="12">
        <v>135</v>
      </c>
      <c r="U19" s="22"/>
      <c r="V19" s="22"/>
      <c r="W19" s="2" t="s">
        <v>67</v>
      </c>
      <c r="X19" s="6">
        <f t="shared" si="5"/>
        <v>139</v>
      </c>
      <c r="Y19" s="25">
        <v>64</v>
      </c>
      <c r="Z19" s="25">
        <v>75</v>
      </c>
      <c r="AA19" s="25">
        <v>43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f t="shared" si="3"/>
        <v>4900</v>
      </c>
      <c r="D20" s="6">
        <v>2406</v>
      </c>
      <c r="E20" s="6">
        <v>2494</v>
      </c>
      <c r="F20" s="12">
        <v>1880</v>
      </c>
      <c r="G20" s="9"/>
      <c r="H20" s="4"/>
      <c r="I20" s="2" t="s">
        <v>69</v>
      </c>
      <c r="J20" s="6">
        <f t="shared" si="0"/>
        <v>334</v>
      </c>
      <c r="K20" s="6">
        <v>151</v>
      </c>
      <c r="L20" s="6">
        <v>183</v>
      </c>
      <c r="M20" s="12">
        <v>115</v>
      </c>
      <c r="N20" s="9"/>
      <c r="O20" s="9"/>
      <c r="P20" s="2" t="s">
        <v>70</v>
      </c>
      <c r="Q20" s="6">
        <f t="shared" si="4"/>
        <v>186</v>
      </c>
      <c r="R20" s="6">
        <v>89</v>
      </c>
      <c r="S20" s="6">
        <v>97</v>
      </c>
      <c r="T20" s="12">
        <v>65</v>
      </c>
      <c r="U20" s="22"/>
      <c r="V20" s="22"/>
      <c r="W20" s="2" t="s">
        <v>71</v>
      </c>
      <c r="X20" s="6">
        <f t="shared" si="5"/>
        <v>321</v>
      </c>
      <c r="Y20" s="25">
        <v>159</v>
      </c>
      <c r="Z20" s="25">
        <v>162</v>
      </c>
      <c r="AA20" s="25">
        <v>97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f t="shared" si="3"/>
        <v>3258</v>
      </c>
      <c r="D21" s="6">
        <v>1602</v>
      </c>
      <c r="E21" s="6">
        <v>1656</v>
      </c>
      <c r="F21" s="12">
        <v>1344</v>
      </c>
      <c r="G21" s="9"/>
      <c r="H21" s="9"/>
      <c r="I21" s="2" t="s">
        <v>73</v>
      </c>
      <c r="J21" s="6">
        <f t="shared" si="0"/>
        <v>231</v>
      </c>
      <c r="K21" s="6">
        <v>122</v>
      </c>
      <c r="L21" s="6">
        <v>109</v>
      </c>
      <c r="M21" s="12">
        <v>67</v>
      </c>
      <c r="N21" s="9"/>
      <c r="O21" s="9"/>
      <c r="P21" s="2" t="s">
        <v>74</v>
      </c>
      <c r="Q21" s="6">
        <f t="shared" si="4"/>
        <v>246</v>
      </c>
      <c r="R21" s="6">
        <v>115</v>
      </c>
      <c r="S21" s="6">
        <v>131</v>
      </c>
      <c r="T21" s="12">
        <v>76</v>
      </c>
      <c r="U21" s="22"/>
      <c r="V21" s="22"/>
      <c r="W21" s="2" t="s">
        <v>75</v>
      </c>
      <c r="X21" s="6">
        <f t="shared" si="5"/>
        <v>426</v>
      </c>
      <c r="Y21" s="25">
        <v>203</v>
      </c>
      <c r="Z21" s="25">
        <v>223</v>
      </c>
      <c r="AA21" s="25">
        <v>134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76</v>
      </c>
      <c r="C22" s="6">
        <f t="shared" si="3"/>
        <v>3112</v>
      </c>
      <c r="D22" s="6">
        <v>1539</v>
      </c>
      <c r="E22" s="6">
        <v>1573</v>
      </c>
      <c r="F22" s="12">
        <v>1223</v>
      </c>
      <c r="G22" s="9"/>
      <c r="H22" s="9"/>
      <c r="I22" s="2"/>
      <c r="J22" s="6"/>
      <c r="K22" s="6"/>
      <c r="L22" s="6"/>
      <c r="M22" s="12"/>
      <c r="N22" s="9"/>
      <c r="O22" s="9"/>
      <c r="P22" s="2" t="s">
        <v>77</v>
      </c>
      <c r="Q22" s="6">
        <f t="shared" si="4"/>
        <v>10</v>
      </c>
      <c r="R22" s="6">
        <v>4</v>
      </c>
      <c r="S22" s="6">
        <v>6</v>
      </c>
      <c r="T22" s="12">
        <v>5</v>
      </c>
      <c r="U22" s="22"/>
      <c r="V22" s="22"/>
      <c r="W22" s="2" t="s">
        <v>78</v>
      </c>
      <c r="X22" s="6">
        <f t="shared" si="5"/>
        <v>700</v>
      </c>
      <c r="Y22" s="25">
        <v>332</v>
      </c>
      <c r="Z22" s="25">
        <v>368</v>
      </c>
      <c r="AA22" s="25">
        <v>213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79</v>
      </c>
      <c r="C23" s="6">
        <f t="shared" si="3"/>
        <v>4869</v>
      </c>
      <c r="D23" s="6">
        <v>2423</v>
      </c>
      <c r="E23" s="6">
        <v>2446</v>
      </c>
      <c r="F23" s="12">
        <v>1719</v>
      </c>
      <c r="G23" s="9"/>
      <c r="H23" s="40" t="s">
        <v>80</v>
      </c>
      <c r="I23" s="41"/>
      <c r="J23" s="36">
        <f aca="true" t="shared" si="6" ref="J23:J35">SUM(K23:L23)</f>
        <v>27697</v>
      </c>
      <c r="K23" s="37">
        <f>SUM(K24:K35)</f>
        <v>13854</v>
      </c>
      <c r="L23" s="37">
        <f>SUM(L24:L35)</f>
        <v>13843</v>
      </c>
      <c r="M23" s="37">
        <f>SUM(M24:M35)</f>
        <v>10200</v>
      </c>
      <c r="N23" s="9"/>
      <c r="O23" s="9"/>
      <c r="P23" s="2" t="s">
        <v>81</v>
      </c>
      <c r="Q23" s="6">
        <f t="shared" si="4"/>
        <v>347</v>
      </c>
      <c r="R23" s="6">
        <v>173</v>
      </c>
      <c r="S23" s="6">
        <v>174</v>
      </c>
      <c r="T23" s="12">
        <v>102</v>
      </c>
      <c r="U23" s="22"/>
      <c r="V23" s="22"/>
      <c r="W23" s="2" t="s">
        <v>82</v>
      </c>
      <c r="X23" s="6">
        <f t="shared" si="5"/>
        <v>493</v>
      </c>
      <c r="Y23" s="25">
        <v>234</v>
      </c>
      <c r="Z23" s="25">
        <v>259</v>
      </c>
      <c r="AA23" s="25">
        <v>159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9"/>
      <c r="I24" s="2" t="s">
        <v>83</v>
      </c>
      <c r="J24" s="6">
        <f t="shared" si="6"/>
        <v>5290</v>
      </c>
      <c r="K24" s="6">
        <v>2656</v>
      </c>
      <c r="L24" s="6">
        <v>2634</v>
      </c>
      <c r="M24" s="12">
        <v>1977</v>
      </c>
      <c r="N24" s="4"/>
      <c r="O24" s="9"/>
      <c r="P24" s="2" t="s">
        <v>84</v>
      </c>
      <c r="Q24" s="6">
        <f t="shared" si="4"/>
        <v>110</v>
      </c>
      <c r="R24" s="6">
        <v>47</v>
      </c>
      <c r="S24" s="6">
        <v>63</v>
      </c>
      <c r="T24" s="12">
        <v>31</v>
      </c>
      <c r="U24" s="4"/>
      <c r="V24" s="22"/>
      <c r="W24" s="2" t="s">
        <v>85</v>
      </c>
      <c r="X24" s="6">
        <f t="shared" si="5"/>
        <v>199</v>
      </c>
      <c r="Y24" s="25">
        <v>95</v>
      </c>
      <c r="Z24" s="25">
        <v>104</v>
      </c>
      <c r="AA24" s="25">
        <v>60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0" t="s">
        <v>86</v>
      </c>
      <c r="B25" s="41"/>
      <c r="C25" s="36">
        <f aca="true" t="shared" si="7" ref="C25:C44">SUM(D25:E25)</f>
        <v>17962</v>
      </c>
      <c r="D25" s="36">
        <f>SUM(D26:D44)</f>
        <v>8680</v>
      </c>
      <c r="E25" s="36">
        <f>SUM(E26:E44)</f>
        <v>9282</v>
      </c>
      <c r="F25" s="36">
        <f>SUM(F26:F44)</f>
        <v>6420</v>
      </c>
      <c r="G25" s="9"/>
      <c r="H25" s="9"/>
      <c r="I25" s="2" t="s">
        <v>87</v>
      </c>
      <c r="J25" s="6">
        <f t="shared" si="6"/>
        <v>4612</v>
      </c>
      <c r="K25" s="6">
        <v>2270</v>
      </c>
      <c r="L25" s="6">
        <v>2342</v>
      </c>
      <c r="M25" s="12">
        <v>1684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88</v>
      </c>
      <c r="X25" s="6">
        <f t="shared" si="5"/>
        <v>831</v>
      </c>
      <c r="Y25" s="25">
        <v>390</v>
      </c>
      <c r="Z25" s="25">
        <v>441</v>
      </c>
      <c r="AA25" s="25">
        <v>256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89</v>
      </c>
      <c r="C26" s="6">
        <f t="shared" si="7"/>
        <v>1112</v>
      </c>
      <c r="D26" s="6">
        <v>520</v>
      </c>
      <c r="E26" s="6">
        <v>592</v>
      </c>
      <c r="F26" s="12">
        <v>390</v>
      </c>
      <c r="G26" s="4"/>
      <c r="H26" s="9"/>
      <c r="I26" s="2" t="s">
        <v>90</v>
      </c>
      <c r="J26" s="6">
        <f t="shared" si="6"/>
        <v>3983</v>
      </c>
      <c r="K26" s="6">
        <v>1953</v>
      </c>
      <c r="L26" s="6">
        <v>2030</v>
      </c>
      <c r="M26" s="12">
        <v>1542</v>
      </c>
      <c r="N26" s="4"/>
      <c r="O26" s="40" t="s">
        <v>91</v>
      </c>
      <c r="P26" s="41"/>
      <c r="Q26" s="36">
        <f aca="true" t="shared" si="8" ref="Q26:Q36">SUM(R26:S26)</f>
        <v>5877</v>
      </c>
      <c r="R26" s="37">
        <f>SUM(R27:R36)</f>
        <v>2889</v>
      </c>
      <c r="S26" s="37">
        <f>SUM(S27:S36)</f>
        <v>2988</v>
      </c>
      <c r="T26" s="37">
        <f>SUM(T27:T36)</f>
        <v>1915</v>
      </c>
      <c r="U26" s="22"/>
      <c r="V26" s="22"/>
      <c r="W26" s="2" t="s">
        <v>92</v>
      </c>
      <c r="X26" s="6">
        <f t="shared" si="5"/>
        <v>451</v>
      </c>
      <c r="Y26" s="25">
        <v>200</v>
      </c>
      <c r="Z26" s="25">
        <v>251</v>
      </c>
      <c r="AA26" s="25">
        <v>181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93</v>
      </c>
      <c r="C27" s="6">
        <f t="shared" si="7"/>
        <v>1343</v>
      </c>
      <c r="D27" s="6">
        <v>645</v>
      </c>
      <c r="E27" s="6">
        <v>698</v>
      </c>
      <c r="F27" s="12">
        <v>446</v>
      </c>
      <c r="G27" s="4"/>
      <c r="H27" s="9"/>
      <c r="I27" s="2" t="s">
        <v>94</v>
      </c>
      <c r="J27" s="6">
        <f t="shared" si="6"/>
        <v>3427</v>
      </c>
      <c r="K27" s="6">
        <v>1741</v>
      </c>
      <c r="L27" s="6">
        <v>1686</v>
      </c>
      <c r="M27" s="12">
        <v>1202</v>
      </c>
      <c r="N27" s="4"/>
      <c r="O27" s="4"/>
      <c r="P27" s="2" t="s">
        <v>95</v>
      </c>
      <c r="Q27" s="6">
        <f t="shared" si="8"/>
        <v>697</v>
      </c>
      <c r="R27" s="6">
        <v>345</v>
      </c>
      <c r="S27" s="6">
        <v>352</v>
      </c>
      <c r="T27" s="12">
        <v>221</v>
      </c>
      <c r="U27" s="22"/>
      <c r="V27" s="22"/>
      <c r="W27" s="2" t="s">
        <v>58</v>
      </c>
      <c r="X27" s="6">
        <f t="shared" si="5"/>
        <v>148</v>
      </c>
      <c r="Y27" s="25">
        <v>69</v>
      </c>
      <c r="Z27" s="25">
        <v>79</v>
      </c>
      <c r="AA27" s="25">
        <v>44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96</v>
      </c>
      <c r="C28" s="6">
        <f t="shared" si="7"/>
        <v>334</v>
      </c>
      <c r="D28" s="6">
        <v>168</v>
      </c>
      <c r="E28" s="6">
        <v>166</v>
      </c>
      <c r="F28" s="12">
        <v>118</v>
      </c>
      <c r="G28" s="4"/>
      <c r="H28" s="9"/>
      <c r="I28" s="2" t="s">
        <v>97</v>
      </c>
      <c r="J28" s="6">
        <f t="shared" si="6"/>
        <v>2269</v>
      </c>
      <c r="K28" s="6">
        <v>1129</v>
      </c>
      <c r="L28" s="6">
        <v>1140</v>
      </c>
      <c r="M28" s="12">
        <v>813</v>
      </c>
      <c r="N28" s="4"/>
      <c r="O28" s="4"/>
      <c r="P28" s="2" t="s">
        <v>98</v>
      </c>
      <c r="Q28" s="6">
        <f t="shared" si="8"/>
        <v>628</v>
      </c>
      <c r="R28" s="6">
        <v>306</v>
      </c>
      <c r="S28" s="6">
        <v>322</v>
      </c>
      <c r="T28" s="12">
        <v>204</v>
      </c>
      <c r="U28" s="22"/>
      <c r="V28" s="28"/>
      <c r="W28" s="3" t="s">
        <v>99</v>
      </c>
      <c r="X28" s="7">
        <f t="shared" si="5"/>
        <v>933</v>
      </c>
      <c r="Y28" s="29">
        <v>439</v>
      </c>
      <c r="Z28" s="29">
        <v>494</v>
      </c>
      <c r="AA28" s="29">
        <v>310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100</v>
      </c>
      <c r="C29" s="6">
        <f t="shared" si="7"/>
        <v>597</v>
      </c>
      <c r="D29" s="6">
        <v>281</v>
      </c>
      <c r="E29" s="6">
        <v>316</v>
      </c>
      <c r="F29" s="12">
        <v>231</v>
      </c>
      <c r="G29" s="4"/>
      <c r="H29" s="9"/>
      <c r="I29" s="2" t="s">
        <v>101</v>
      </c>
      <c r="J29" s="6">
        <f t="shared" si="6"/>
        <v>7167</v>
      </c>
      <c r="K29" s="6">
        <v>3639</v>
      </c>
      <c r="L29" s="6">
        <v>3528</v>
      </c>
      <c r="M29" s="12">
        <v>2597</v>
      </c>
      <c r="N29" s="4"/>
      <c r="O29" s="4"/>
      <c r="P29" s="2" t="s">
        <v>102</v>
      </c>
      <c r="Q29" s="6">
        <f t="shared" si="8"/>
        <v>492</v>
      </c>
      <c r="R29" s="6">
        <v>249</v>
      </c>
      <c r="S29" s="6">
        <v>243</v>
      </c>
      <c r="T29" s="12">
        <v>155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103</v>
      </c>
      <c r="C30" s="6">
        <f t="shared" si="7"/>
        <v>4149</v>
      </c>
      <c r="D30" s="6">
        <v>2030</v>
      </c>
      <c r="E30" s="6">
        <v>2119</v>
      </c>
      <c r="F30" s="12">
        <v>1404</v>
      </c>
      <c r="G30" s="4"/>
      <c r="H30" s="9"/>
      <c r="I30" s="2" t="s">
        <v>104</v>
      </c>
      <c r="J30" s="6">
        <f t="shared" si="6"/>
        <v>220</v>
      </c>
      <c r="K30" s="6">
        <v>110</v>
      </c>
      <c r="L30" s="6">
        <v>110</v>
      </c>
      <c r="M30" s="12">
        <v>95</v>
      </c>
      <c r="N30" s="4"/>
      <c r="O30" s="4"/>
      <c r="P30" s="2" t="s">
        <v>105</v>
      </c>
      <c r="Q30" s="6">
        <f t="shared" si="8"/>
        <v>1215</v>
      </c>
      <c r="R30" s="6">
        <v>591</v>
      </c>
      <c r="S30" s="6">
        <v>624</v>
      </c>
      <c r="T30" s="12">
        <v>384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106</v>
      </c>
      <c r="C31" s="6">
        <f t="shared" si="7"/>
        <v>391</v>
      </c>
      <c r="D31" s="6">
        <v>186</v>
      </c>
      <c r="E31" s="6">
        <v>205</v>
      </c>
      <c r="F31" s="12">
        <v>132</v>
      </c>
      <c r="G31" s="4"/>
      <c r="H31" s="9"/>
      <c r="I31" s="2" t="s">
        <v>107</v>
      </c>
      <c r="J31" s="6">
        <f t="shared" si="6"/>
        <v>279</v>
      </c>
      <c r="K31" s="6">
        <v>139</v>
      </c>
      <c r="L31" s="6">
        <v>140</v>
      </c>
      <c r="M31" s="12">
        <v>115</v>
      </c>
      <c r="N31" s="4"/>
      <c r="O31" s="4"/>
      <c r="P31" s="2" t="s">
        <v>108</v>
      </c>
      <c r="Q31" s="6">
        <f t="shared" si="8"/>
        <v>301</v>
      </c>
      <c r="R31" s="6">
        <v>153</v>
      </c>
      <c r="S31" s="6">
        <v>148</v>
      </c>
      <c r="T31" s="12">
        <v>84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109</v>
      </c>
      <c r="C32" s="6">
        <f t="shared" si="7"/>
        <v>662</v>
      </c>
      <c r="D32" s="6">
        <v>326</v>
      </c>
      <c r="E32" s="6">
        <v>336</v>
      </c>
      <c r="F32" s="12">
        <v>216</v>
      </c>
      <c r="G32" s="4"/>
      <c r="H32" s="9"/>
      <c r="I32" s="2" t="s">
        <v>110</v>
      </c>
      <c r="J32" s="6">
        <f t="shared" si="6"/>
        <v>237</v>
      </c>
      <c r="K32" s="6">
        <v>109</v>
      </c>
      <c r="L32" s="6">
        <v>128</v>
      </c>
      <c r="M32" s="12">
        <v>100</v>
      </c>
      <c r="N32" s="4"/>
      <c r="O32" s="4"/>
      <c r="P32" s="2" t="s">
        <v>111</v>
      </c>
      <c r="Q32" s="6">
        <f t="shared" si="8"/>
        <v>41</v>
      </c>
      <c r="R32" s="6">
        <v>17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112</v>
      </c>
      <c r="C33" s="6">
        <f t="shared" si="7"/>
        <v>285</v>
      </c>
      <c r="D33" s="6">
        <v>131</v>
      </c>
      <c r="E33" s="6">
        <v>154</v>
      </c>
      <c r="F33" s="12">
        <v>114</v>
      </c>
      <c r="G33" s="4"/>
      <c r="H33" s="9"/>
      <c r="I33" s="2" t="s">
        <v>113</v>
      </c>
      <c r="J33" s="6">
        <f t="shared" si="6"/>
        <v>87</v>
      </c>
      <c r="K33" s="6">
        <v>38</v>
      </c>
      <c r="L33" s="6">
        <v>49</v>
      </c>
      <c r="M33" s="12">
        <v>28</v>
      </c>
      <c r="N33" s="9"/>
      <c r="O33" s="9"/>
      <c r="P33" s="2" t="s">
        <v>114</v>
      </c>
      <c r="Q33" s="6">
        <f t="shared" si="8"/>
        <v>512</v>
      </c>
      <c r="R33" s="6">
        <v>244</v>
      </c>
      <c r="S33" s="6">
        <v>268</v>
      </c>
      <c r="T33" s="12">
        <v>164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115</v>
      </c>
      <c r="C34" s="6">
        <f t="shared" si="7"/>
        <v>993</v>
      </c>
      <c r="D34" s="6">
        <v>454</v>
      </c>
      <c r="E34" s="6">
        <v>539</v>
      </c>
      <c r="F34" s="12">
        <v>393</v>
      </c>
      <c r="G34" s="9"/>
      <c r="H34" s="9"/>
      <c r="I34" s="2" t="s">
        <v>116</v>
      </c>
      <c r="J34" s="6">
        <f t="shared" si="6"/>
        <v>101</v>
      </c>
      <c r="K34" s="6">
        <v>54</v>
      </c>
      <c r="L34" s="6">
        <v>47</v>
      </c>
      <c r="M34" s="12">
        <v>30</v>
      </c>
      <c r="N34" s="9"/>
      <c r="O34" s="9"/>
      <c r="P34" s="2" t="s">
        <v>117</v>
      </c>
      <c r="Q34" s="6">
        <f t="shared" si="8"/>
        <v>822</v>
      </c>
      <c r="R34" s="6">
        <v>411</v>
      </c>
      <c r="S34" s="6">
        <v>411</v>
      </c>
      <c r="T34" s="12">
        <v>286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118</v>
      </c>
      <c r="C35" s="6">
        <f t="shared" si="7"/>
        <v>896</v>
      </c>
      <c r="D35" s="6">
        <v>428</v>
      </c>
      <c r="E35" s="6">
        <v>468</v>
      </c>
      <c r="F35" s="12">
        <v>342</v>
      </c>
      <c r="G35" s="9"/>
      <c r="H35" s="9"/>
      <c r="I35" s="2" t="s">
        <v>119</v>
      </c>
      <c r="J35" s="6">
        <f t="shared" si="6"/>
        <v>25</v>
      </c>
      <c r="K35" s="6">
        <v>16</v>
      </c>
      <c r="L35" s="6">
        <v>9</v>
      </c>
      <c r="M35" s="12">
        <v>17</v>
      </c>
      <c r="N35" s="9"/>
      <c r="O35" s="9"/>
      <c r="P35" s="2" t="s">
        <v>120</v>
      </c>
      <c r="Q35" s="6">
        <f t="shared" si="8"/>
        <v>631</v>
      </c>
      <c r="R35" s="6">
        <v>305</v>
      </c>
      <c r="S35" s="6">
        <v>326</v>
      </c>
      <c r="T35" s="12">
        <v>218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121</v>
      </c>
      <c r="C36" s="6">
        <f t="shared" si="7"/>
        <v>401</v>
      </c>
      <c r="D36" s="6">
        <v>190</v>
      </c>
      <c r="E36" s="6">
        <v>211</v>
      </c>
      <c r="F36" s="12">
        <v>146</v>
      </c>
      <c r="G36" s="9"/>
      <c r="H36" s="22"/>
      <c r="I36" s="26"/>
      <c r="J36" s="25"/>
      <c r="K36" s="25"/>
      <c r="L36" s="25"/>
      <c r="M36" s="25"/>
      <c r="N36" s="9"/>
      <c r="O36" s="9"/>
      <c r="P36" s="2" t="s">
        <v>122</v>
      </c>
      <c r="Q36" s="6">
        <f t="shared" si="8"/>
        <v>538</v>
      </c>
      <c r="R36" s="6">
        <v>268</v>
      </c>
      <c r="S36" s="6">
        <v>270</v>
      </c>
      <c r="T36" s="12">
        <v>184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123</v>
      </c>
      <c r="C37" s="6">
        <f t="shared" si="7"/>
        <v>680</v>
      </c>
      <c r="D37" s="6">
        <v>319</v>
      </c>
      <c r="E37" s="6">
        <v>361</v>
      </c>
      <c r="F37" s="12">
        <v>268</v>
      </c>
      <c r="G37" s="9"/>
      <c r="H37" s="40" t="s">
        <v>124</v>
      </c>
      <c r="I37" s="41"/>
      <c r="J37" s="36">
        <f>SUM(K37:L37)</f>
        <v>17044</v>
      </c>
      <c r="K37" s="37">
        <f>SUM(K38:K60)</f>
        <v>8553</v>
      </c>
      <c r="L37" s="37">
        <f>SUM(L38:L60)</f>
        <v>8491</v>
      </c>
      <c r="M37" s="37">
        <f>SUM(M38:M60)</f>
        <v>6462</v>
      </c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125</v>
      </c>
      <c r="C38" s="6">
        <f t="shared" si="7"/>
        <v>630</v>
      </c>
      <c r="D38" s="6">
        <v>319</v>
      </c>
      <c r="E38" s="6">
        <v>311</v>
      </c>
      <c r="F38" s="12">
        <v>243</v>
      </c>
      <c r="G38" s="9"/>
      <c r="H38" s="4"/>
      <c r="I38" s="2" t="s">
        <v>126</v>
      </c>
      <c r="J38" s="6">
        <f aca="true" t="shared" si="9" ref="J38:J43">SUM(K38:L38)</f>
        <v>4673</v>
      </c>
      <c r="K38" s="6">
        <v>2367</v>
      </c>
      <c r="L38" s="6">
        <v>2306</v>
      </c>
      <c r="M38" s="12">
        <v>1789</v>
      </c>
      <c r="N38" s="9"/>
      <c r="O38" s="40" t="s">
        <v>127</v>
      </c>
      <c r="P38" s="41"/>
      <c r="Q38" s="36">
        <f aca="true" t="shared" si="10" ref="Q38:Q44">SUM(R38:S38)</f>
        <v>15108</v>
      </c>
      <c r="R38" s="37">
        <f>SUM(R39:R44)</f>
        <v>7337</v>
      </c>
      <c r="S38" s="37">
        <f>SUM(S39:S44)</f>
        <v>7771</v>
      </c>
      <c r="T38" s="37">
        <f>SUM(T39:T44)</f>
        <v>5090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128</v>
      </c>
      <c r="C39" s="6">
        <f t="shared" si="7"/>
        <v>811</v>
      </c>
      <c r="D39" s="6">
        <v>368</v>
      </c>
      <c r="E39" s="6">
        <v>443</v>
      </c>
      <c r="F39" s="12">
        <v>354</v>
      </c>
      <c r="G39" s="9"/>
      <c r="H39" s="4"/>
      <c r="I39" s="2" t="s">
        <v>129</v>
      </c>
      <c r="J39" s="6">
        <f t="shared" si="9"/>
        <v>553</v>
      </c>
      <c r="K39" s="6">
        <v>254</v>
      </c>
      <c r="L39" s="6">
        <v>299</v>
      </c>
      <c r="M39" s="12">
        <v>219</v>
      </c>
      <c r="N39" s="9"/>
      <c r="O39" s="9"/>
      <c r="P39" s="2" t="s">
        <v>130</v>
      </c>
      <c r="Q39" s="6">
        <f t="shared" si="10"/>
        <v>5506</v>
      </c>
      <c r="R39" s="6">
        <v>2665</v>
      </c>
      <c r="S39" s="6">
        <v>2841</v>
      </c>
      <c r="T39" s="12">
        <v>1861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131</v>
      </c>
      <c r="C40" s="6">
        <f t="shared" si="7"/>
        <v>479</v>
      </c>
      <c r="D40" s="6">
        <v>233</v>
      </c>
      <c r="E40" s="6">
        <v>246</v>
      </c>
      <c r="F40" s="12">
        <v>183</v>
      </c>
      <c r="G40" s="9"/>
      <c r="H40" s="4"/>
      <c r="I40" s="2" t="s">
        <v>132</v>
      </c>
      <c r="J40" s="6">
        <f t="shared" si="9"/>
        <v>172</v>
      </c>
      <c r="K40" s="6">
        <v>85</v>
      </c>
      <c r="L40" s="6">
        <v>87</v>
      </c>
      <c r="M40" s="12">
        <v>68</v>
      </c>
      <c r="N40" s="9"/>
      <c r="O40" s="9"/>
      <c r="P40" s="2" t="s">
        <v>133</v>
      </c>
      <c r="Q40" s="6">
        <f t="shared" si="10"/>
        <v>1190</v>
      </c>
      <c r="R40" s="6">
        <v>571</v>
      </c>
      <c r="S40" s="6">
        <v>619</v>
      </c>
      <c r="T40" s="12">
        <v>425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134</v>
      </c>
      <c r="C41" s="6">
        <f t="shared" si="7"/>
        <v>580</v>
      </c>
      <c r="D41" s="6">
        <v>286</v>
      </c>
      <c r="E41" s="6">
        <v>294</v>
      </c>
      <c r="F41" s="12">
        <v>197</v>
      </c>
      <c r="G41" s="9"/>
      <c r="H41" s="4"/>
      <c r="I41" s="2" t="s">
        <v>135</v>
      </c>
      <c r="J41" s="6">
        <f t="shared" si="9"/>
        <v>345</v>
      </c>
      <c r="K41" s="6">
        <v>173</v>
      </c>
      <c r="L41" s="6">
        <v>172</v>
      </c>
      <c r="M41" s="12">
        <v>148</v>
      </c>
      <c r="N41" s="9"/>
      <c r="O41" s="9"/>
      <c r="P41" s="2" t="s">
        <v>136</v>
      </c>
      <c r="Q41" s="6">
        <f t="shared" si="10"/>
        <v>1536</v>
      </c>
      <c r="R41" s="6">
        <v>742</v>
      </c>
      <c r="S41" s="6">
        <v>794</v>
      </c>
      <c r="T41" s="12">
        <v>504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137</v>
      </c>
      <c r="C42" s="6">
        <f t="shared" si="7"/>
        <v>1033</v>
      </c>
      <c r="D42" s="6">
        <v>520</v>
      </c>
      <c r="E42" s="6">
        <v>513</v>
      </c>
      <c r="F42" s="12">
        <v>365</v>
      </c>
      <c r="G42" s="9"/>
      <c r="H42" s="4"/>
      <c r="I42" s="2" t="s">
        <v>138</v>
      </c>
      <c r="J42" s="6">
        <f t="shared" si="9"/>
        <v>330</v>
      </c>
      <c r="K42" s="6">
        <v>157</v>
      </c>
      <c r="L42" s="6">
        <v>173</v>
      </c>
      <c r="M42" s="12">
        <v>132</v>
      </c>
      <c r="N42" s="9"/>
      <c r="O42" s="9"/>
      <c r="P42" s="2" t="s">
        <v>139</v>
      </c>
      <c r="Q42" s="6">
        <f t="shared" si="10"/>
        <v>1934</v>
      </c>
      <c r="R42" s="6">
        <v>962</v>
      </c>
      <c r="S42" s="6">
        <v>972</v>
      </c>
      <c r="T42" s="12">
        <v>637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140</v>
      </c>
      <c r="C43" s="6">
        <f t="shared" si="7"/>
        <v>1086</v>
      </c>
      <c r="D43" s="6">
        <v>528</v>
      </c>
      <c r="E43" s="6">
        <v>558</v>
      </c>
      <c r="F43" s="12">
        <v>368</v>
      </c>
      <c r="G43" s="9"/>
      <c r="H43" s="4"/>
      <c r="I43" s="2" t="s">
        <v>141</v>
      </c>
      <c r="J43" s="6">
        <f t="shared" si="9"/>
        <v>6</v>
      </c>
      <c r="K43" s="5">
        <v>3</v>
      </c>
      <c r="L43" s="5">
        <v>3</v>
      </c>
      <c r="M43" s="31">
        <v>3</v>
      </c>
      <c r="N43" s="9"/>
      <c r="O43" s="9"/>
      <c r="P43" s="2" t="s">
        <v>142</v>
      </c>
      <c r="Q43" s="6">
        <f t="shared" si="10"/>
        <v>1515</v>
      </c>
      <c r="R43" s="6">
        <v>723</v>
      </c>
      <c r="S43" s="6">
        <v>792</v>
      </c>
      <c r="T43" s="12">
        <v>502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143</v>
      </c>
      <c r="C44" s="6">
        <f t="shared" si="7"/>
        <v>1500</v>
      </c>
      <c r="D44" s="6">
        <v>748</v>
      </c>
      <c r="E44" s="6">
        <v>752</v>
      </c>
      <c r="F44" s="12">
        <v>510</v>
      </c>
      <c r="G44" s="9"/>
      <c r="H44" s="9"/>
      <c r="I44" s="2" t="s">
        <v>144</v>
      </c>
      <c r="J44" s="6">
        <f aca="true" t="shared" si="11" ref="J44:J53">SUM(K44:L44)</f>
        <v>277</v>
      </c>
      <c r="K44" s="6">
        <v>133</v>
      </c>
      <c r="L44" s="6">
        <v>144</v>
      </c>
      <c r="M44" s="12">
        <v>116</v>
      </c>
      <c r="N44" s="9"/>
      <c r="O44" s="9"/>
      <c r="P44" s="2" t="s">
        <v>145</v>
      </c>
      <c r="Q44" s="6">
        <f t="shared" si="10"/>
        <v>3427</v>
      </c>
      <c r="R44" s="6">
        <v>1674</v>
      </c>
      <c r="S44" s="6">
        <v>1753</v>
      </c>
      <c r="T44" s="12">
        <v>1161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146</v>
      </c>
      <c r="J45" s="6">
        <f t="shared" si="11"/>
        <v>227</v>
      </c>
      <c r="K45" s="6">
        <v>110</v>
      </c>
      <c r="L45" s="6">
        <v>117</v>
      </c>
      <c r="M45" s="12">
        <v>100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0" t="s">
        <v>147</v>
      </c>
      <c r="B46" s="41"/>
      <c r="C46" s="36">
        <f aca="true" t="shared" si="12" ref="C46:C55">SUM(D46:E46)</f>
        <v>36928</v>
      </c>
      <c r="D46" s="36">
        <f>SUM(D47:D55)</f>
        <v>18255</v>
      </c>
      <c r="E46" s="36">
        <f>SUM(E47:E55)</f>
        <v>18673</v>
      </c>
      <c r="F46" s="36">
        <f>SUM(F47:F55)</f>
        <v>12804</v>
      </c>
      <c r="G46" s="9"/>
      <c r="H46" s="9"/>
      <c r="I46" s="2" t="s">
        <v>148</v>
      </c>
      <c r="J46" s="6">
        <f t="shared" si="11"/>
        <v>284</v>
      </c>
      <c r="K46" s="6">
        <v>139</v>
      </c>
      <c r="L46" s="6">
        <v>145</v>
      </c>
      <c r="M46" s="12">
        <v>128</v>
      </c>
      <c r="N46" s="9"/>
      <c r="O46" s="40" t="s">
        <v>149</v>
      </c>
      <c r="P46" s="41"/>
      <c r="Q46" s="36">
        <f aca="true" t="shared" si="13" ref="Q46:Q53">SUM(R46:S46)</f>
        <v>9467</v>
      </c>
      <c r="R46" s="37">
        <f>SUM(R47:R53)</f>
        <v>4594</v>
      </c>
      <c r="S46" s="37">
        <f>SUM(S47:S53)</f>
        <v>4873</v>
      </c>
      <c r="T46" s="37">
        <f>SUM(T47:T53)</f>
        <v>3354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150</v>
      </c>
      <c r="C47" s="6">
        <f t="shared" si="12"/>
        <v>5122</v>
      </c>
      <c r="D47" s="6">
        <v>2528</v>
      </c>
      <c r="E47" s="6">
        <v>2594</v>
      </c>
      <c r="F47" s="12">
        <v>1859</v>
      </c>
      <c r="G47" s="9"/>
      <c r="H47" s="9"/>
      <c r="I47" s="2" t="s">
        <v>151</v>
      </c>
      <c r="J47" s="6">
        <f t="shared" si="11"/>
        <v>399</v>
      </c>
      <c r="K47" s="6">
        <v>195</v>
      </c>
      <c r="L47" s="6">
        <v>204</v>
      </c>
      <c r="M47" s="12">
        <v>158</v>
      </c>
      <c r="N47" s="22"/>
      <c r="O47" s="4"/>
      <c r="P47" s="2" t="s">
        <v>152</v>
      </c>
      <c r="Q47" s="6">
        <f t="shared" si="13"/>
        <v>656</v>
      </c>
      <c r="R47" s="6">
        <v>315</v>
      </c>
      <c r="S47" s="6">
        <v>341</v>
      </c>
      <c r="T47" s="12">
        <v>241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153</v>
      </c>
      <c r="C48" s="6">
        <f t="shared" si="12"/>
        <v>2240</v>
      </c>
      <c r="D48" s="6">
        <v>1160</v>
      </c>
      <c r="E48" s="6">
        <v>1080</v>
      </c>
      <c r="F48" s="12">
        <v>780</v>
      </c>
      <c r="G48" s="9"/>
      <c r="H48" s="11"/>
      <c r="I48" s="14" t="s">
        <v>154</v>
      </c>
      <c r="J48" s="6">
        <f t="shared" si="11"/>
        <v>201</v>
      </c>
      <c r="K48" s="6">
        <v>108</v>
      </c>
      <c r="L48" s="6">
        <v>93</v>
      </c>
      <c r="M48" s="12">
        <v>86</v>
      </c>
      <c r="N48" s="22"/>
      <c r="O48" s="11"/>
      <c r="P48" s="2" t="s">
        <v>155</v>
      </c>
      <c r="Q48" s="6">
        <f t="shared" si="13"/>
        <v>4161</v>
      </c>
      <c r="R48" s="6">
        <v>2035</v>
      </c>
      <c r="S48" s="6">
        <v>2126</v>
      </c>
      <c r="T48" s="12">
        <v>1505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156</v>
      </c>
      <c r="C49" s="6">
        <f t="shared" si="12"/>
        <v>2905</v>
      </c>
      <c r="D49" s="6">
        <v>1446</v>
      </c>
      <c r="E49" s="6">
        <v>1459</v>
      </c>
      <c r="F49" s="12">
        <v>1089</v>
      </c>
      <c r="G49" s="22"/>
      <c r="H49" s="9"/>
      <c r="I49" s="2" t="s">
        <v>157</v>
      </c>
      <c r="J49" s="6">
        <f t="shared" si="11"/>
        <v>5163</v>
      </c>
      <c r="K49" s="6">
        <v>2648</v>
      </c>
      <c r="L49" s="6">
        <v>2515</v>
      </c>
      <c r="M49" s="12">
        <v>1938</v>
      </c>
      <c r="N49" s="22"/>
      <c r="O49" s="4"/>
      <c r="P49" s="2" t="s">
        <v>158</v>
      </c>
      <c r="Q49" s="6">
        <f t="shared" si="13"/>
        <v>1956</v>
      </c>
      <c r="R49" s="6">
        <v>941</v>
      </c>
      <c r="S49" s="6">
        <v>1015</v>
      </c>
      <c r="T49" s="12">
        <v>695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159</v>
      </c>
      <c r="C50" s="6">
        <f t="shared" si="12"/>
        <v>2041</v>
      </c>
      <c r="D50" s="6">
        <v>1038</v>
      </c>
      <c r="E50" s="6">
        <v>1003</v>
      </c>
      <c r="F50" s="12">
        <v>664</v>
      </c>
      <c r="G50" s="22"/>
      <c r="H50" s="9"/>
      <c r="I50" s="2" t="s">
        <v>160</v>
      </c>
      <c r="J50" s="6">
        <f t="shared" si="11"/>
        <v>295</v>
      </c>
      <c r="K50" s="6">
        <v>159</v>
      </c>
      <c r="L50" s="6">
        <v>136</v>
      </c>
      <c r="M50" s="12">
        <v>117</v>
      </c>
      <c r="N50" s="22"/>
      <c r="O50" s="4"/>
      <c r="P50" s="2" t="s">
        <v>161</v>
      </c>
      <c r="Q50" s="6">
        <f t="shared" si="13"/>
        <v>316</v>
      </c>
      <c r="R50" s="6">
        <v>154</v>
      </c>
      <c r="S50" s="6">
        <v>162</v>
      </c>
      <c r="T50" s="12">
        <v>107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162</v>
      </c>
      <c r="C51" s="6">
        <f t="shared" si="12"/>
        <v>6619</v>
      </c>
      <c r="D51" s="6">
        <v>3293</v>
      </c>
      <c r="E51" s="6">
        <v>3326</v>
      </c>
      <c r="F51" s="12">
        <v>2259</v>
      </c>
      <c r="G51" s="22"/>
      <c r="H51" s="9"/>
      <c r="I51" s="2" t="s">
        <v>163</v>
      </c>
      <c r="J51" s="6">
        <f t="shared" si="11"/>
        <v>466</v>
      </c>
      <c r="K51" s="6">
        <v>237</v>
      </c>
      <c r="L51" s="6">
        <v>229</v>
      </c>
      <c r="M51" s="12">
        <v>171</v>
      </c>
      <c r="N51" s="22"/>
      <c r="O51" s="4"/>
      <c r="P51" s="2" t="s">
        <v>164</v>
      </c>
      <c r="Q51" s="6">
        <f t="shared" si="13"/>
        <v>684</v>
      </c>
      <c r="R51" s="6">
        <v>338</v>
      </c>
      <c r="S51" s="6">
        <v>346</v>
      </c>
      <c r="T51" s="12">
        <v>249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165</v>
      </c>
      <c r="C52" s="6">
        <f t="shared" si="12"/>
        <v>4150</v>
      </c>
      <c r="D52" s="6">
        <v>2037</v>
      </c>
      <c r="E52" s="6">
        <v>2113</v>
      </c>
      <c r="F52" s="12">
        <v>1372</v>
      </c>
      <c r="G52" s="22"/>
      <c r="H52" s="9"/>
      <c r="I52" s="2" t="s">
        <v>166</v>
      </c>
      <c r="J52" s="6">
        <f t="shared" si="11"/>
        <v>685</v>
      </c>
      <c r="K52" s="6">
        <v>325</v>
      </c>
      <c r="L52" s="6">
        <v>360</v>
      </c>
      <c r="M52" s="12">
        <v>256</v>
      </c>
      <c r="N52" s="22"/>
      <c r="O52" s="4"/>
      <c r="P52" s="2" t="s">
        <v>167</v>
      </c>
      <c r="Q52" s="6">
        <f t="shared" si="13"/>
        <v>879</v>
      </c>
      <c r="R52" s="6">
        <v>426</v>
      </c>
      <c r="S52" s="6">
        <v>453</v>
      </c>
      <c r="T52" s="12">
        <v>286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168</v>
      </c>
      <c r="C53" s="6">
        <f t="shared" si="12"/>
        <v>1357</v>
      </c>
      <c r="D53" s="6">
        <v>668</v>
      </c>
      <c r="E53" s="6">
        <v>689</v>
      </c>
      <c r="F53" s="12">
        <v>480</v>
      </c>
      <c r="G53" s="22"/>
      <c r="H53" s="9"/>
      <c r="I53" s="2" t="s">
        <v>169</v>
      </c>
      <c r="J53" s="6">
        <f t="shared" si="11"/>
        <v>363</v>
      </c>
      <c r="K53" s="25">
        <v>192</v>
      </c>
      <c r="L53" s="25">
        <v>171</v>
      </c>
      <c r="M53" s="25">
        <v>141</v>
      </c>
      <c r="N53" s="27"/>
      <c r="O53" s="4"/>
      <c r="P53" s="2" t="s">
        <v>170</v>
      </c>
      <c r="Q53" s="6">
        <f t="shared" si="13"/>
        <v>815</v>
      </c>
      <c r="R53" s="6">
        <v>385</v>
      </c>
      <c r="S53" s="6">
        <v>430</v>
      </c>
      <c r="T53" s="12">
        <v>271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171</v>
      </c>
      <c r="C54" s="6">
        <f t="shared" si="12"/>
        <v>3926</v>
      </c>
      <c r="D54" s="6">
        <v>1889</v>
      </c>
      <c r="E54" s="6">
        <v>2037</v>
      </c>
      <c r="F54" s="12">
        <v>1387</v>
      </c>
      <c r="G54" s="22"/>
      <c r="H54" s="9"/>
      <c r="I54" s="2" t="s">
        <v>172</v>
      </c>
      <c r="J54" s="6">
        <f>SUM(K54:L54)</f>
        <v>149</v>
      </c>
      <c r="K54" s="32">
        <v>64</v>
      </c>
      <c r="L54" s="32">
        <v>85</v>
      </c>
      <c r="M54" s="32">
        <v>54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173</v>
      </c>
      <c r="C55" s="7">
        <f t="shared" si="12"/>
        <v>8568</v>
      </c>
      <c r="D55" s="7">
        <v>4196</v>
      </c>
      <c r="E55" s="7">
        <v>4372</v>
      </c>
      <c r="F55" s="13">
        <v>2914</v>
      </c>
      <c r="G55" s="22"/>
      <c r="H55" s="9"/>
      <c r="I55" s="2" t="s">
        <v>174</v>
      </c>
      <c r="J55" s="6">
        <f aca="true" t="shared" si="14" ref="J55:J60">SUM(K55:L55)</f>
        <v>176</v>
      </c>
      <c r="K55" s="25">
        <v>87</v>
      </c>
      <c r="L55" s="25">
        <v>89</v>
      </c>
      <c r="M55" s="25">
        <v>65</v>
      </c>
      <c r="N55" s="27"/>
      <c r="O55" s="40" t="s">
        <v>175</v>
      </c>
      <c r="P55" s="41"/>
      <c r="Q55" s="36">
        <f>SUM(R55:S55)</f>
        <v>5956</v>
      </c>
      <c r="R55" s="37">
        <f>SUM(R56:R57)</f>
        <v>2851</v>
      </c>
      <c r="S55" s="37">
        <f>SUM(S56:S57)</f>
        <v>3105</v>
      </c>
      <c r="T55" s="37">
        <f>SUM(T56:T57)</f>
        <v>2210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176</v>
      </c>
      <c r="B56" s="22"/>
      <c r="C56" s="22"/>
      <c r="D56" s="22"/>
      <c r="E56" s="22"/>
      <c r="F56" s="22"/>
      <c r="G56" s="22"/>
      <c r="H56" s="9"/>
      <c r="I56" s="2" t="s">
        <v>177</v>
      </c>
      <c r="J56" s="6">
        <f t="shared" si="14"/>
        <v>357</v>
      </c>
      <c r="K56" s="6">
        <v>185</v>
      </c>
      <c r="L56" s="6">
        <v>172</v>
      </c>
      <c r="M56" s="12">
        <v>121</v>
      </c>
      <c r="N56" s="22"/>
      <c r="O56" s="11"/>
      <c r="P56" s="2" t="s">
        <v>178</v>
      </c>
      <c r="Q56" s="6">
        <f>SUM(R56:S56)</f>
        <v>3825</v>
      </c>
      <c r="R56" s="6">
        <v>1824</v>
      </c>
      <c r="S56" s="6">
        <v>2001</v>
      </c>
      <c r="T56" s="12">
        <v>1395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5" t="s">
        <v>377</v>
      </c>
      <c r="B57" s="33" t="s">
        <v>376</v>
      </c>
      <c r="C57" s="22"/>
      <c r="D57" s="22"/>
      <c r="E57" s="22"/>
      <c r="F57" s="22"/>
      <c r="G57" s="22"/>
      <c r="H57" s="4"/>
      <c r="I57" s="2" t="s">
        <v>179</v>
      </c>
      <c r="J57" s="6">
        <f t="shared" si="14"/>
        <v>506</v>
      </c>
      <c r="K57" s="6">
        <v>250</v>
      </c>
      <c r="L57" s="6">
        <v>256</v>
      </c>
      <c r="M57" s="12">
        <v>171</v>
      </c>
      <c r="N57" s="22"/>
      <c r="O57" s="10"/>
      <c r="P57" s="3" t="s">
        <v>180</v>
      </c>
      <c r="Q57" s="7">
        <f>SUM(R57:S57)</f>
        <v>2131</v>
      </c>
      <c r="R57" s="7">
        <v>1027</v>
      </c>
      <c r="S57" s="7">
        <v>1104</v>
      </c>
      <c r="T57" s="13">
        <v>815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22"/>
      <c r="I58" s="2" t="s">
        <v>181</v>
      </c>
      <c r="J58" s="6">
        <f t="shared" si="14"/>
        <v>420</v>
      </c>
      <c r="K58" s="6">
        <v>210</v>
      </c>
      <c r="L58" s="6">
        <v>210</v>
      </c>
      <c r="M58" s="12">
        <v>142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182</v>
      </c>
      <c r="J59" s="6">
        <f t="shared" si="14"/>
        <v>424</v>
      </c>
      <c r="K59" s="6">
        <v>194</v>
      </c>
      <c r="L59" s="6">
        <v>230</v>
      </c>
      <c r="M59" s="6">
        <v>152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 thickBot="1">
      <c r="A60" s="24"/>
      <c r="B60" s="22"/>
      <c r="C60" s="22"/>
      <c r="D60" s="22"/>
      <c r="E60" s="22"/>
      <c r="F60" s="22"/>
      <c r="G60" s="22"/>
      <c r="H60" s="22"/>
      <c r="I60" s="3" t="s">
        <v>183</v>
      </c>
      <c r="J60" s="7">
        <f t="shared" si="14"/>
        <v>573</v>
      </c>
      <c r="K60" s="7">
        <v>278</v>
      </c>
      <c r="L60" s="7">
        <v>295</v>
      </c>
      <c r="M60" s="13">
        <v>187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7" ht="18.75" customHeight="1">
      <c r="A61" s="24"/>
      <c r="B61" s="22"/>
      <c r="C61" s="22"/>
      <c r="D61" s="22"/>
      <c r="E61" s="22"/>
      <c r="F61" s="22"/>
      <c r="G61" s="22"/>
    </row>
    <row r="62" spans="1:7" ht="18.75" customHeight="1">
      <c r="A62" s="24"/>
      <c r="B62" s="22"/>
      <c r="C62" s="22"/>
      <c r="D62" s="22"/>
      <c r="E62" s="22"/>
      <c r="F62" s="22"/>
      <c r="G62" s="22"/>
    </row>
  </sheetData>
  <sheetProtection password="CC3D" sheet="1" objects="1" scenarios="1"/>
  <mergeCells count="26">
    <mergeCell ref="X2:Z2"/>
    <mergeCell ref="AA2:AA3"/>
    <mergeCell ref="Q2:S2"/>
    <mergeCell ref="O4:P4"/>
    <mergeCell ref="V4:W4"/>
    <mergeCell ref="T2:T3"/>
    <mergeCell ref="V2:W3"/>
    <mergeCell ref="A6:B6"/>
    <mergeCell ref="O12:P12"/>
    <mergeCell ref="H23:I23"/>
    <mergeCell ref="A25:B25"/>
    <mergeCell ref="O26:P26"/>
    <mergeCell ref="H37:I37"/>
    <mergeCell ref="O38:P38"/>
    <mergeCell ref="A46:B46"/>
    <mergeCell ref="O46:P46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 horizontalCentered="1" verticalCentered="1"/>
  <pageMargins left="0.1968503937007874" right="0" top="0" bottom="0" header="0.5118110236220472" footer="0.5118110236220472"/>
  <pageSetup horizontalDpi="300" verticalDpi="3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184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2" t="s">
        <v>185</v>
      </c>
      <c r="B2" s="43"/>
      <c r="C2" s="46" t="s">
        <v>186</v>
      </c>
      <c r="D2" s="47"/>
      <c r="E2" s="48"/>
      <c r="F2" s="49" t="s">
        <v>187</v>
      </c>
      <c r="G2" s="18"/>
      <c r="H2" s="42" t="s">
        <v>185</v>
      </c>
      <c r="I2" s="43"/>
      <c r="J2" s="46" t="s">
        <v>186</v>
      </c>
      <c r="K2" s="47"/>
      <c r="L2" s="48"/>
      <c r="M2" s="49" t="s">
        <v>187</v>
      </c>
      <c r="N2" s="18"/>
      <c r="O2" s="42" t="s">
        <v>185</v>
      </c>
      <c r="P2" s="43"/>
      <c r="Q2" s="46" t="s">
        <v>186</v>
      </c>
      <c r="R2" s="47"/>
      <c r="S2" s="48"/>
      <c r="T2" s="49" t="s">
        <v>187</v>
      </c>
      <c r="U2" s="18"/>
      <c r="V2" s="42" t="s">
        <v>185</v>
      </c>
      <c r="W2" s="43"/>
      <c r="X2" s="46" t="s">
        <v>186</v>
      </c>
      <c r="Y2" s="47"/>
      <c r="Z2" s="48"/>
      <c r="AA2" s="49" t="s">
        <v>187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4"/>
      <c r="B3" s="45"/>
      <c r="C3" s="19" t="s">
        <v>188</v>
      </c>
      <c r="D3" s="20" t="s">
        <v>189</v>
      </c>
      <c r="E3" s="21" t="s">
        <v>190</v>
      </c>
      <c r="F3" s="50"/>
      <c r="G3" s="18"/>
      <c r="H3" s="44"/>
      <c r="I3" s="45"/>
      <c r="J3" s="19" t="s">
        <v>188</v>
      </c>
      <c r="K3" s="20" t="s">
        <v>189</v>
      </c>
      <c r="L3" s="21" t="s">
        <v>190</v>
      </c>
      <c r="M3" s="50"/>
      <c r="N3" s="18"/>
      <c r="O3" s="44"/>
      <c r="P3" s="45"/>
      <c r="Q3" s="19" t="s">
        <v>188</v>
      </c>
      <c r="R3" s="20" t="s">
        <v>189</v>
      </c>
      <c r="S3" s="21" t="s">
        <v>190</v>
      </c>
      <c r="T3" s="50"/>
      <c r="U3" s="18"/>
      <c r="V3" s="44"/>
      <c r="W3" s="45"/>
      <c r="X3" s="19" t="s">
        <v>188</v>
      </c>
      <c r="Y3" s="20" t="s">
        <v>189</v>
      </c>
      <c r="Z3" s="21" t="s">
        <v>190</v>
      </c>
      <c r="AA3" s="5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5" t="s">
        <v>191</v>
      </c>
      <c r="B4" s="56"/>
      <c r="C4" s="38">
        <v>266321</v>
      </c>
      <c r="D4" s="38">
        <v>130875</v>
      </c>
      <c r="E4" s="38">
        <v>135446</v>
      </c>
      <c r="F4" s="39">
        <v>96635</v>
      </c>
      <c r="G4" s="8"/>
      <c r="H4" s="53" t="s">
        <v>192</v>
      </c>
      <c r="I4" s="54"/>
      <c r="J4" s="38">
        <v>50431</v>
      </c>
      <c r="K4" s="39">
        <v>25070</v>
      </c>
      <c r="L4" s="39">
        <v>25361</v>
      </c>
      <c r="M4" s="39">
        <v>18973</v>
      </c>
      <c r="N4" s="4"/>
      <c r="O4" s="53" t="s">
        <v>193</v>
      </c>
      <c r="P4" s="54"/>
      <c r="Q4" s="38">
        <v>4792</v>
      </c>
      <c r="R4" s="39">
        <v>2298</v>
      </c>
      <c r="S4" s="39">
        <v>2494</v>
      </c>
      <c r="T4" s="39">
        <v>1495</v>
      </c>
      <c r="U4" s="22"/>
      <c r="V4" s="53" t="s">
        <v>194</v>
      </c>
      <c r="W4" s="54"/>
      <c r="X4" s="38">
        <v>13023</v>
      </c>
      <c r="Y4" s="39">
        <v>6218</v>
      </c>
      <c r="Z4" s="39">
        <v>6805</v>
      </c>
      <c r="AA4" s="39">
        <v>4428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195</v>
      </c>
      <c r="J5" s="6">
        <v>797</v>
      </c>
      <c r="K5" s="6">
        <v>383</v>
      </c>
      <c r="L5" s="6">
        <v>414</v>
      </c>
      <c r="M5" s="12">
        <v>312</v>
      </c>
      <c r="N5" s="4"/>
      <c r="O5" s="4"/>
      <c r="P5" s="2" t="s">
        <v>196</v>
      </c>
      <c r="Q5" s="6">
        <v>1042</v>
      </c>
      <c r="R5" s="6">
        <v>514</v>
      </c>
      <c r="S5" s="6">
        <v>528</v>
      </c>
      <c r="T5" s="12">
        <v>319</v>
      </c>
      <c r="U5" s="22"/>
      <c r="V5" s="9"/>
      <c r="W5" s="2" t="s">
        <v>194</v>
      </c>
      <c r="X5" s="6">
        <v>2650</v>
      </c>
      <c r="Y5" s="6">
        <v>1281</v>
      </c>
      <c r="Z5" s="6">
        <v>1369</v>
      </c>
      <c r="AA5" s="12">
        <v>918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53" t="s">
        <v>197</v>
      </c>
      <c r="B6" s="54"/>
      <c r="C6" s="38">
        <v>56926</v>
      </c>
      <c r="D6" s="38">
        <v>27871</v>
      </c>
      <c r="E6" s="38">
        <v>29055</v>
      </c>
      <c r="F6" s="38">
        <v>20956</v>
      </c>
      <c r="G6" s="4"/>
      <c r="H6" s="9"/>
      <c r="I6" s="2" t="s">
        <v>198</v>
      </c>
      <c r="J6" s="6">
        <v>4482</v>
      </c>
      <c r="K6" s="6">
        <v>2204</v>
      </c>
      <c r="L6" s="6">
        <v>2278</v>
      </c>
      <c r="M6" s="12">
        <v>1520</v>
      </c>
      <c r="N6" s="4"/>
      <c r="O6" s="4"/>
      <c r="P6" s="2" t="s">
        <v>199</v>
      </c>
      <c r="Q6" s="6">
        <v>585</v>
      </c>
      <c r="R6" s="6">
        <v>265</v>
      </c>
      <c r="S6" s="6">
        <v>320</v>
      </c>
      <c r="T6" s="12">
        <v>183</v>
      </c>
      <c r="U6" s="22"/>
      <c r="V6" s="9"/>
      <c r="W6" s="2" t="s">
        <v>200</v>
      </c>
      <c r="X6" s="6">
        <v>1581</v>
      </c>
      <c r="Y6" s="6">
        <v>772</v>
      </c>
      <c r="Z6" s="6">
        <v>809</v>
      </c>
      <c r="AA6" s="12">
        <v>534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201</v>
      </c>
      <c r="C7" s="6">
        <v>1004</v>
      </c>
      <c r="D7" s="6">
        <v>481</v>
      </c>
      <c r="E7" s="6">
        <v>523</v>
      </c>
      <c r="F7" s="12">
        <v>449</v>
      </c>
      <c r="G7" s="4"/>
      <c r="H7" s="9"/>
      <c r="I7" s="2" t="s">
        <v>202</v>
      </c>
      <c r="J7" s="6">
        <v>8579</v>
      </c>
      <c r="K7" s="6">
        <v>4141</v>
      </c>
      <c r="L7" s="6">
        <v>4438</v>
      </c>
      <c r="M7" s="12">
        <v>3109</v>
      </c>
      <c r="N7" s="4"/>
      <c r="O7" s="4"/>
      <c r="P7" s="2" t="s">
        <v>203</v>
      </c>
      <c r="Q7" s="6">
        <v>1166</v>
      </c>
      <c r="R7" s="6">
        <v>551</v>
      </c>
      <c r="S7" s="6">
        <v>615</v>
      </c>
      <c r="T7" s="12">
        <v>389</v>
      </c>
      <c r="U7" s="22"/>
      <c r="V7" s="9"/>
      <c r="W7" s="2" t="s">
        <v>204</v>
      </c>
      <c r="X7" s="6">
        <v>432</v>
      </c>
      <c r="Y7" s="6">
        <v>218</v>
      </c>
      <c r="Z7" s="6">
        <v>214</v>
      </c>
      <c r="AA7" s="12">
        <v>167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205</v>
      </c>
      <c r="C8" s="6">
        <v>1647</v>
      </c>
      <c r="D8" s="6">
        <v>745</v>
      </c>
      <c r="E8" s="6">
        <v>902</v>
      </c>
      <c r="F8" s="12">
        <v>732</v>
      </c>
      <c r="G8" s="4"/>
      <c r="H8" s="9"/>
      <c r="I8" s="2" t="s">
        <v>206</v>
      </c>
      <c r="J8" s="6">
        <v>4277</v>
      </c>
      <c r="K8" s="6">
        <v>2123</v>
      </c>
      <c r="L8" s="6">
        <v>2154</v>
      </c>
      <c r="M8" s="12">
        <v>1493</v>
      </c>
      <c r="N8" s="4"/>
      <c r="O8" s="4"/>
      <c r="P8" s="2" t="s">
        <v>207</v>
      </c>
      <c r="Q8" s="6">
        <v>326</v>
      </c>
      <c r="R8" s="6">
        <v>157</v>
      </c>
      <c r="S8" s="6">
        <v>169</v>
      </c>
      <c r="T8" s="12">
        <v>101</v>
      </c>
      <c r="U8" s="22"/>
      <c r="V8" s="9"/>
      <c r="W8" s="2" t="s">
        <v>198</v>
      </c>
      <c r="X8" s="6">
        <v>463</v>
      </c>
      <c r="Y8" s="6">
        <v>216</v>
      </c>
      <c r="Z8" s="6">
        <v>247</v>
      </c>
      <c r="AA8" s="12">
        <v>155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208</v>
      </c>
      <c r="C9" s="6">
        <v>2478</v>
      </c>
      <c r="D9" s="6">
        <v>1187</v>
      </c>
      <c r="E9" s="6">
        <v>1291</v>
      </c>
      <c r="F9" s="12">
        <v>994</v>
      </c>
      <c r="G9" s="4"/>
      <c r="H9" s="9"/>
      <c r="I9" s="2" t="s">
        <v>209</v>
      </c>
      <c r="J9" s="6">
        <v>7546</v>
      </c>
      <c r="K9" s="6">
        <v>4085</v>
      </c>
      <c r="L9" s="6">
        <v>3461</v>
      </c>
      <c r="M9" s="12">
        <v>3108</v>
      </c>
      <c r="N9" s="4"/>
      <c r="O9" s="4"/>
      <c r="P9" s="2" t="s">
        <v>210</v>
      </c>
      <c r="Q9" s="6">
        <v>945</v>
      </c>
      <c r="R9" s="6">
        <v>453</v>
      </c>
      <c r="S9" s="6">
        <v>492</v>
      </c>
      <c r="T9" s="12">
        <v>282</v>
      </c>
      <c r="U9" s="22"/>
      <c r="V9" s="9"/>
      <c r="W9" s="2" t="s">
        <v>211</v>
      </c>
      <c r="X9" s="6">
        <v>691</v>
      </c>
      <c r="Y9" s="6">
        <v>329</v>
      </c>
      <c r="Z9" s="6">
        <v>362</v>
      </c>
      <c r="AA9" s="12">
        <v>218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212</v>
      </c>
      <c r="C10" s="6">
        <v>3297</v>
      </c>
      <c r="D10" s="6">
        <v>1606</v>
      </c>
      <c r="E10" s="6">
        <v>1691</v>
      </c>
      <c r="F10" s="12">
        <v>1134</v>
      </c>
      <c r="G10" s="4"/>
      <c r="H10" s="9"/>
      <c r="I10" s="2" t="s">
        <v>213</v>
      </c>
      <c r="J10" s="6">
        <v>1375</v>
      </c>
      <c r="K10" s="6">
        <v>682</v>
      </c>
      <c r="L10" s="6">
        <v>693</v>
      </c>
      <c r="M10" s="12">
        <v>438</v>
      </c>
      <c r="N10" s="4"/>
      <c r="O10" s="9"/>
      <c r="P10" s="2" t="s">
        <v>214</v>
      </c>
      <c r="Q10" s="6">
        <v>728</v>
      </c>
      <c r="R10" s="6">
        <v>358</v>
      </c>
      <c r="S10" s="6">
        <v>370</v>
      </c>
      <c r="T10" s="12">
        <v>221</v>
      </c>
      <c r="U10" s="22"/>
      <c r="V10" s="9"/>
      <c r="W10" s="2" t="s">
        <v>215</v>
      </c>
      <c r="X10" s="6">
        <v>228</v>
      </c>
      <c r="Y10" s="6">
        <v>113</v>
      </c>
      <c r="Z10" s="6">
        <v>115</v>
      </c>
      <c r="AA10" s="12">
        <v>78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216</v>
      </c>
      <c r="C11" s="6">
        <v>6325</v>
      </c>
      <c r="D11" s="6">
        <v>3128</v>
      </c>
      <c r="E11" s="6">
        <v>3197</v>
      </c>
      <c r="F11" s="12">
        <v>1943</v>
      </c>
      <c r="G11" s="4"/>
      <c r="H11" s="9"/>
      <c r="I11" s="2" t="s">
        <v>217</v>
      </c>
      <c r="J11" s="6">
        <v>439</v>
      </c>
      <c r="K11" s="6">
        <v>216</v>
      </c>
      <c r="L11" s="6">
        <v>223</v>
      </c>
      <c r="M11" s="12">
        <v>151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218</v>
      </c>
      <c r="X11" s="6">
        <v>964</v>
      </c>
      <c r="Y11" s="6">
        <v>428</v>
      </c>
      <c r="Z11" s="6">
        <v>536</v>
      </c>
      <c r="AA11" s="12">
        <v>437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219</v>
      </c>
      <c r="C12" s="6">
        <v>1531</v>
      </c>
      <c r="D12" s="6">
        <v>759</v>
      </c>
      <c r="E12" s="6">
        <v>772</v>
      </c>
      <c r="F12" s="12">
        <v>535</v>
      </c>
      <c r="G12" s="4"/>
      <c r="H12" s="9"/>
      <c r="I12" s="2" t="s">
        <v>220</v>
      </c>
      <c r="J12" s="6">
        <v>3429</v>
      </c>
      <c r="K12" s="6">
        <v>1686</v>
      </c>
      <c r="L12" s="6">
        <v>1743</v>
      </c>
      <c r="M12" s="6">
        <v>1286</v>
      </c>
      <c r="N12" s="9"/>
      <c r="O12" s="53" t="s">
        <v>221</v>
      </c>
      <c r="P12" s="54"/>
      <c r="Q12" s="38">
        <v>5326</v>
      </c>
      <c r="R12" s="39">
        <v>2540</v>
      </c>
      <c r="S12" s="39">
        <v>2786</v>
      </c>
      <c r="T12" s="39">
        <v>1855</v>
      </c>
      <c r="U12" s="22"/>
      <c r="V12" s="9"/>
      <c r="W12" s="2" t="s">
        <v>222</v>
      </c>
      <c r="X12" s="6">
        <v>119</v>
      </c>
      <c r="Y12" s="5" t="s">
        <v>379</v>
      </c>
      <c r="Z12" s="5" t="s">
        <v>379</v>
      </c>
      <c r="AA12" s="31" t="s">
        <v>379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223</v>
      </c>
      <c r="C13" s="6">
        <v>3532</v>
      </c>
      <c r="D13" s="6">
        <v>1733</v>
      </c>
      <c r="E13" s="6">
        <v>1799</v>
      </c>
      <c r="F13" s="12">
        <v>1337</v>
      </c>
      <c r="G13" s="9"/>
      <c r="H13" s="4"/>
      <c r="I13" s="2" t="s">
        <v>224</v>
      </c>
      <c r="J13" s="6">
        <v>16131</v>
      </c>
      <c r="K13" s="6">
        <v>7884</v>
      </c>
      <c r="L13" s="6">
        <v>8247</v>
      </c>
      <c r="M13" s="12">
        <v>6216</v>
      </c>
      <c r="N13" s="9"/>
      <c r="O13" s="9"/>
      <c r="P13" s="2" t="s">
        <v>225</v>
      </c>
      <c r="Q13" s="6">
        <v>765</v>
      </c>
      <c r="R13" s="6">
        <v>360</v>
      </c>
      <c r="S13" s="6">
        <v>405</v>
      </c>
      <c r="T13" s="12">
        <v>304</v>
      </c>
      <c r="U13" s="22"/>
      <c r="V13" s="9"/>
      <c r="W13" s="2" t="s">
        <v>226</v>
      </c>
      <c r="X13" s="6">
        <v>400</v>
      </c>
      <c r="Y13" s="6">
        <v>198</v>
      </c>
      <c r="Z13" s="6">
        <v>202</v>
      </c>
      <c r="AA13" s="12">
        <v>118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227</v>
      </c>
      <c r="C14" s="6">
        <v>4114</v>
      </c>
      <c r="D14" s="6">
        <v>1972</v>
      </c>
      <c r="E14" s="6">
        <v>2142</v>
      </c>
      <c r="F14" s="12">
        <v>1694</v>
      </c>
      <c r="G14" s="9"/>
      <c r="H14" s="4"/>
      <c r="I14" s="2" t="s">
        <v>228</v>
      </c>
      <c r="J14" s="6">
        <v>311</v>
      </c>
      <c r="K14" s="6">
        <v>160</v>
      </c>
      <c r="L14" s="6">
        <v>151</v>
      </c>
      <c r="M14" s="12">
        <v>172</v>
      </c>
      <c r="N14" s="9"/>
      <c r="O14" s="9"/>
      <c r="P14" s="2" t="s">
        <v>229</v>
      </c>
      <c r="Q14" s="6">
        <v>487</v>
      </c>
      <c r="R14" s="6">
        <v>241</v>
      </c>
      <c r="S14" s="6">
        <v>246</v>
      </c>
      <c r="T14" s="12">
        <v>167</v>
      </c>
      <c r="U14" s="22"/>
      <c r="V14" s="22"/>
      <c r="W14" s="2" t="s">
        <v>230</v>
      </c>
      <c r="X14" s="6">
        <v>189</v>
      </c>
      <c r="Y14" s="25">
        <v>92</v>
      </c>
      <c r="Z14" s="25">
        <v>97</v>
      </c>
      <c r="AA14" s="25">
        <v>58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231</v>
      </c>
      <c r="C15" s="6">
        <v>3220</v>
      </c>
      <c r="D15" s="6">
        <v>1569</v>
      </c>
      <c r="E15" s="6">
        <v>1651</v>
      </c>
      <c r="F15" s="12">
        <v>1146</v>
      </c>
      <c r="G15" s="9"/>
      <c r="H15" s="4"/>
      <c r="I15" s="2" t="s">
        <v>232</v>
      </c>
      <c r="J15" s="6">
        <v>371</v>
      </c>
      <c r="K15" s="6">
        <v>176</v>
      </c>
      <c r="L15" s="6">
        <v>195</v>
      </c>
      <c r="M15" s="12">
        <v>193</v>
      </c>
      <c r="N15" s="9"/>
      <c r="O15" s="9"/>
      <c r="P15" s="2" t="s">
        <v>233</v>
      </c>
      <c r="Q15" s="6">
        <v>773</v>
      </c>
      <c r="R15" s="6">
        <v>370</v>
      </c>
      <c r="S15" s="6">
        <v>403</v>
      </c>
      <c r="T15" s="12">
        <v>253</v>
      </c>
      <c r="U15" s="22"/>
      <c r="V15" s="22"/>
      <c r="W15" s="2" t="s">
        <v>234</v>
      </c>
      <c r="X15" s="6">
        <v>294</v>
      </c>
      <c r="Y15" s="25">
        <v>132</v>
      </c>
      <c r="Z15" s="25">
        <v>162</v>
      </c>
      <c r="AA15" s="25">
        <v>88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235</v>
      </c>
      <c r="C16" s="6">
        <v>1895</v>
      </c>
      <c r="D16" s="6">
        <v>900</v>
      </c>
      <c r="E16" s="6">
        <v>995</v>
      </c>
      <c r="F16" s="12">
        <v>702</v>
      </c>
      <c r="G16" s="9"/>
      <c r="H16" s="4"/>
      <c r="I16" s="2" t="s">
        <v>236</v>
      </c>
      <c r="J16" s="6">
        <v>196</v>
      </c>
      <c r="K16" s="6">
        <v>95</v>
      </c>
      <c r="L16" s="6">
        <v>101</v>
      </c>
      <c r="M16" s="12">
        <v>112</v>
      </c>
      <c r="N16" s="9"/>
      <c r="O16" s="9"/>
      <c r="P16" s="2" t="s">
        <v>237</v>
      </c>
      <c r="Q16" s="6">
        <v>570</v>
      </c>
      <c r="R16" s="6">
        <v>276</v>
      </c>
      <c r="S16" s="6">
        <v>294</v>
      </c>
      <c r="T16" s="12">
        <v>189</v>
      </c>
      <c r="U16" s="22"/>
      <c r="V16" s="22"/>
      <c r="W16" s="2" t="s">
        <v>238</v>
      </c>
      <c r="X16" s="6">
        <v>6</v>
      </c>
      <c r="Y16" s="32" t="s">
        <v>379</v>
      </c>
      <c r="Z16" s="32" t="s">
        <v>379</v>
      </c>
      <c r="AA16" s="32" t="s">
        <v>379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239</v>
      </c>
      <c r="C17" s="6">
        <v>1586</v>
      </c>
      <c r="D17" s="6">
        <v>804</v>
      </c>
      <c r="E17" s="6">
        <v>782</v>
      </c>
      <c r="F17" s="12">
        <v>632</v>
      </c>
      <c r="G17" s="9"/>
      <c r="H17" s="4"/>
      <c r="I17" s="2" t="s">
        <v>240</v>
      </c>
      <c r="J17" s="6">
        <v>508</v>
      </c>
      <c r="K17" s="6">
        <v>243</v>
      </c>
      <c r="L17" s="6">
        <v>265</v>
      </c>
      <c r="M17" s="12">
        <v>180</v>
      </c>
      <c r="N17" s="9"/>
      <c r="O17" s="9"/>
      <c r="P17" s="2" t="s">
        <v>241</v>
      </c>
      <c r="Q17" s="6">
        <v>352</v>
      </c>
      <c r="R17" s="6">
        <v>175</v>
      </c>
      <c r="S17" s="6">
        <v>177</v>
      </c>
      <c r="T17" s="12">
        <v>116</v>
      </c>
      <c r="U17" s="22"/>
      <c r="V17" s="22"/>
      <c r="W17" s="2" t="s">
        <v>242</v>
      </c>
      <c r="X17" s="6">
        <v>203</v>
      </c>
      <c r="Y17" s="25">
        <v>101</v>
      </c>
      <c r="Z17" s="25">
        <v>102</v>
      </c>
      <c r="AA17" s="25">
        <v>64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243</v>
      </c>
      <c r="C18" s="6">
        <v>3862</v>
      </c>
      <c r="D18" s="6">
        <v>1926</v>
      </c>
      <c r="E18" s="6">
        <v>1936</v>
      </c>
      <c r="F18" s="12">
        <v>1336</v>
      </c>
      <c r="G18" s="9"/>
      <c r="H18" s="4"/>
      <c r="I18" s="2" t="s">
        <v>244</v>
      </c>
      <c r="J18" s="6">
        <v>982</v>
      </c>
      <c r="K18" s="6">
        <v>495</v>
      </c>
      <c r="L18" s="6">
        <v>487</v>
      </c>
      <c r="M18" s="12">
        <v>361</v>
      </c>
      <c r="N18" s="9"/>
      <c r="O18" s="9"/>
      <c r="P18" s="2" t="s">
        <v>245</v>
      </c>
      <c r="Q18" s="6">
        <v>1096</v>
      </c>
      <c r="R18" s="6">
        <v>492</v>
      </c>
      <c r="S18" s="6">
        <v>604</v>
      </c>
      <c r="T18" s="12">
        <v>407</v>
      </c>
      <c r="U18" s="22"/>
      <c r="V18" s="22"/>
      <c r="W18" s="2" t="s">
        <v>246</v>
      </c>
      <c r="X18" s="6">
        <v>198</v>
      </c>
      <c r="Y18" s="25">
        <v>91</v>
      </c>
      <c r="Z18" s="25">
        <v>107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247</v>
      </c>
      <c r="C19" s="6">
        <v>6244</v>
      </c>
      <c r="D19" s="6">
        <v>3043</v>
      </c>
      <c r="E19" s="6">
        <v>3201</v>
      </c>
      <c r="F19" s="12">
        <v>2081</v>
      </c>
      <c r="G19" s="9"/>
      <c r="H19" s="4"/>
      <c r="I19" s="2" t="s">
        <v>248</v>
      </c>
      <c r="J19" s="6">
        <v>416</v>
      </c>
      <c r="K19" s="6">
        <v>206</v>
      </c>
      <c r="L19" s="6">
        <v>210</v>
      </c>
      <c r="M19" s="12">
        <v>128</v>
      </c>
      <c r="N19" s="9"/>
      <c r="O19" s="9"/>
      <c r="P19" s="2" t="s">
        <v>249</v>
      </c>
      <c r="Q19" s="6">
        <v>398</v>
      </c>
      <c r="R19" s="6">
        <v>204</v>
      </c>
      <c r="S19" s="6">
        <v>194</v>
      </c>
      <c r="T19" s="12">
        <v>135</v>
      </c>
      <c r="U19" s="22"/>
      <c r="V19" s="22"/>
      <c r="W19" s="2" t="s">
        <v>250</v>
      </c>
      <c r="X19" s="6">
        <v>136</v>
      </c>
      <c r="Y19" s="25">
        <v>63</v>
      </c>
      <c r="Z19" s="25">
        <v>73</v>
      </c>
      <c r="AA19" s="25">
        <v>42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251</v>
      </c>
      <c r="C20" s="6">
        <v>4887</v>
      </c>
      <c r="D20" s="6">
        <v>2405</v>
      </c>
      <c r="E20" s="6">
        <v>2482</v>
      </c>
      <c r="F20" s="12">
        <v>1888</v>
      </c>
      <c r="G20" s="9"/>
      <c r="H20" s="4"/>
      <c r="I20" s="2" t="s">
        <v>252</v>
      </c>
      <c r="J20" s="6">
        <v>355</v>
      </c>
      <c r="K20" s="6">
        <v>165</v>
      </c>
      <c r="L20" s="6">
        <v>190</v>
      </c>
      <c r="M20" s="12">
        <v>124</v>
      </c>
      <c r="N20" s="9"/>
      <c r="O20" s="9"/>
      <c r="P20" s="2" t="s">
        <v>253</v>
      </c>
      <c r="Q20" s="6">
        <v>180</v>
      </c>
      <c r="R20" s="6">
        <v>86</v>
      </c>
      <c r="S20" s="6">
        <v>94</v>
      </c>
      <c r="T20" s="12">
        <v>65</v>
      </c>
      <c r="U20" s="22"/>
      <c r="V20" s="22"/>
      <c r="W20" s="2" t="s">
        <v>254</v>
      </c>
      <c r="X20" s="6">
        <v>304</v>
      </c>
      <c r="Y20" s="25">
        <v>155</v>
      </c>
      <c r="Z20" s="25">
        <v>149</v>
      </c>
      <c r="AA20" s="25">
        <v>96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255</v>
      </c>
      <c r="C21" s="6">
        <v>3228</v>
      </c>
      <c r="D21" s="6">
        <v>1589</v>
      </c>
      <c r="E21" s="6">
        <v>1639</v>
      </c>
      <c r="F21" s="12">
        <v>1332</v>
      </c>
      <c r="G21" s="9"/>
      <c r="H21" s="9"/>
      <c r="I21" s="2" t="s">
        <v>256</v>
      </c>
      <c r="J21" s="6">
        <v>237</v>
      </c>
      <c r="K21" s="6">
        <v>126</v>
      </c>
      <c r="L21" s="6">
        <v>111</v>
      </c>
      <c r="M21" s="12">
        <v>70</v>
      </c>
      <c r="N21" s="9"/>
      <c r="O21" s="9"/>
      <c r="P21" s="2" t="s">
        <v>257</v>
      </c>
      <c r="Q21" s="6">
        <v>242</v>
      </c>
      <c r="R21" s="6">
        <v>114</v>
      </c>
      <c r="S21" s="6">
        <v>128</v>
      </c>
      <c r="T21" s="12">
        <v>78</v>
      </c>
      <c r="U21" s="22"/>
      <c r="V21" s="22"/>
      <c r="W21" s="2" t="s">
        <v>258</v>
      </c>
      <c r="X21" s="6">
        <v>422</v>
      </c>
      <c r="Y21" s="25">
        <v>203</v>
      </c>
      <c r="Z21" s="25">
        <v>219</v>
      </c>
      <c r="AA21" s="25">
        <v>135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259</v>
      </c>
      <c r="C22" s="6">
        <v>3112</v>
      </c>
      <c r="D22" s="6">
        <v>1545</v>
      </c>
      <c r="E22" s="6">
        <v>1567</v>
      </c>
      <c r="F22" s="12">
        <v>1248</v>
      </c>
      <c r="G22" s="9"/>
      <c r="H22" s="9"/>
      <c r="I22" s="2"/>
      <c r="J22" s="6"/>
      <c r="K22" s="6"/>
      <c r="L22" s="6"/>
      <c r="M22" s="12"/>
      <c r="N22" s="9"/>
      <c r="O22" s="9"/>
      <c r="P22" s="2" t="s">
        <v>260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261</v>
      </c>
      <c r="X22" s="6">
        <v>685</v>
      </c>
      <c r="Y22" s="25">
        <v>324</v>
      </c>
      <c r="Z22" s="25">
        <v>361</v>
      </c>
      <c r="AA22" s="25">
        <v>211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262</v>
      </c>
      <c r="C23" s="6">
        <v>4964</v>
      </c>
      <c r="D23" s="6">
        <v>2479</v>
      </c>
      <c r="E23" s="6">
        <v>2485</v>
      </c>
      <c r="F23" s="12">
        <v>1773</v>
      </c>
      <c r="G23" s="9"/>
      <c r="H23" s="53" t="s">
        <v>263</v>
      </c>
      <c r="I23" s="54"/>
      <c r="J23" s="38">
        <v>27673</v>
      </c>
      <c r="K23" s="39">
        <v>13834</v>
      </c>
      <c r="L23" s="39">
        <v>13839</v>
      </c>
      <c r="M23" s="39">
        <v>10258</v>
      </c>
      <c r="N23" s="9"/>
      <c r="O23" s="9"/>
      <c r="P23" s="2" t="s">
        <v>264</v>
      </c>
      <c r="Q23" s="6">
        <v>340</v>
      </c>
      <c r="R23" s="6">
        <v>170</v>
      </c>
      <c r="S23" s="6">
        <v>170</v>
      </c>
      <c r="T23" s="12">
        <v>104</v>
      </c>
      <c r="U23" s="22"/>
      <c r="V23" s="22"/>
      <c r="W23" s="2" t="s">
        <v>265</v>
      </c>
      <c r="X23" s="6">
        <v>496</v>
      </c>
      <c r="Y23" s="25">
        <v>239</v>
      </c>
      <c r="Z23" s="25">
        <v>257</v>
      </c>
      <c r="AA23" s="25">
        <v>160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9"/>
      <c r="I24" s="2" t="s">
        <v>266</v>
      </c>
      <c r="J24" s="6">
        <v>5235</v>
      </c>
      <c r="K24" s="6">
        <v>2619</v>
      </c>
      <c r="L24" s="6">
        <v>2616</v>
      </c>
      <c r="M24" s="12">
        <v>1963</v>
      </c>
      <c r="N24" s="4"/>
      <c r="O24" s="9"/>
      <c r="P24" s="2" t="s">
        <v>267</v>
      </c>
      <c r="Q24" s="6">
        <v>112</v>
      </c>
      <c r="R24" s="6">
        <v>47</v>
      </c>
      <c r="S24" s="6">
        <v>65</v>
      </c>
      <c r="T24" s="12">
        <v>32</v>
      </c>
      <c r="U24" s="4"/>
      <c r="V24" s="22"/>
      <c r="W24" s="2" t="s">
        <v>268</v>
      </c>
      <c r="X24" s="6">
        <v>202</v>
      </c>
      <c r="Y24" s="25">
        <v>96</v>
      </c>
      <c r="Z24" s="25">
        <v>106</v>
      </c>
      <c r="AA24" s="25">
        <v>62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53" t="s">
        <v>269</v>
      </c>
      <c r="B25" s="54"/>
      <c r="C25" s="38">
        <v>17843</v>
      </c>
      <c r="D25" s="38">
        <v>8629</v>
      </c>
      <c r="E25" s="38">
        <v>9214</v>
      </c>
      <c r="F25" s="38">
        <v>6448</v>
      </c>
      <c r="G25" s="9"/>
      <c r="H25" s="9"/>
      <c r="I25" s="2" t="s">
        <v>270</v>
      </c>
      <c r="J25" s="6">
        <v>4634</v>
      </c>
      <c r="K25" s="6">
        <v>2299</v>
      </c>
      <c r="L25" s="6">
        <v>2335</v>
      </c>
      <c r="M25" s="12">
        <v>1697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271</v>
      </c>
      <c r="X25" s="6">
        <v>826</v>
      </c>
      <c r="Y25" s="25">
        <v>392</v>
      </c>
      <c r="Z25" s="25">
        <v>434</v>
      </c>
      <c r="AA25" s="25">
        <v>258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272</v>
      </c>
      <c r="C26" s="6">
        <v>1102</v>
      </c>
      <c r="D26" s="6">
        <v>524</v>
      </c>
      <c r="E26" s="6">
        <v>578</v>
      </c>
      <c r="F26" s="12">
        <v>387</v>
      </c>
      <c r="G26" s="4"/>
      <c r="H26" s="9"/>
      <c r="I26" s="2" t="s">
        <v>273</v>
      </c>
      <c r="J26" s="6">
        <v>4052</v>
      </c>
      <c r="K26" s="6">
        <v>1982</v>
      </c>
      <c r="L26" s="6">
        <v>2070</v>
      </c>
      <c r="M26" s="12">
        <v>1590</v>
      </c>
      <c r="N26" s="4"/>
      <c r="O26" s="53" t="s">
        <v>274</v>
      </c>
      <c r="P26" s="54"/>
      <c r="Q26" s="38">
        <v>5853</v>
      </c>
      <c r="R26" s="39">
        <v>2874</v>
      </c>
      <c r="S26" s="39">
        <v>2979</v>
      </c>
      <c r="T26" s="39">
        <v>1939</v>
      </c>
      <c r="U26" s="22"/>
      <c r="V26" s="22"/>
      <c r="W26" s="2" t="s">
        <v>275</v>
      </c>
      <c r="X26" s="6">
        <v>436</v>
      </c>
      <c r="Y26" s="25">
        <v>197</v>
      </c>
      <c r="Z26" s="25">
        <v>239</v>
      </c>
      <c r="AA26" s="25">
        <v>175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276</v>
      </c>
      <c r="C27" s="6">
        <v>1354</v>
      </c>
      <c r="D27" s="6">
        <v>654</v>
      </c>
      <c r="E27" s="6">
        <v>700</v>
      </c>
      <c r="F27" s="12">
        <v>447</v>
      </c>
      <c r="G27" s="4"/>
      <c r="H27" s="9"/>
      <c r="I27" s="2" t="s">
        <v>277</v>
      </c>
      <c r="J27" s="6">
        <v>3373</v>
      </c>
      <c r="K27" s="6">
        <v>1711</v>
      </c>
      <c r="L27" s="6">
        <v>1662</v>
      </c>
      <c r="M27" s="12">
        <v>1200</v>
      </c>
      <c r="N27" s="4"/>
      <c r="O27" s="4"/>
      <c r="P27" s="2" t="s">
        <v>278</v>
      </c>
      <c r="Q27" s="6">
        <v>693</v>
      </c>
      <c r="R27" s="6">
        <v>340</v>
      </c>
      <c r="S27" s="6">
        <v>353</v>
      </c>
      <c r="T27" s="12">
        <v>228</v>
      </c>
      <c r="U27" s="22"/>
      <c r="V27" s="22"/>
      <c r="W27" s="2" t="s">
        <v>241</v>
      </c>
      <c r="X27" s="6">
        <v>147</v>
      </c>
      <c r="Y27" s="25">
        <v>71</v>
      </c>
      <c r="Z27" s="25">
        <v>76</v>
      </c>
      <c r="AA27" s="25">
        <v>43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279</v>
      </c>
      <c r="C28" s="6">
        <v>332</v>
      </c>
      <c r="D28" s="6">
        <v>165</v>
      </c>
      <c r="E28" s="6">
        <v>167</v>
      </c>
      <c r="F28" s="12">
        <v>121</v>
      </c>
      <c r="G28" s="4"/>
      <c r="H28" s="9"/>
      <c r="I28" s="2" t="s">
        <v>280</v>
      </c>
      <c r="J28" s="6">
        <v>2246</v>
      </c>
      <c r="K28" s="6">
        <v>1120</v>
      </c>
      <c r="L28" s="6">
        <v>1126</v>
      </c>
      <c r="M28" s="12">
        <v>803</v>
      </c>
      <c r="N28" s="4"/>
      <c r="O28" s="4"/>
      <c r="P28" s="2" t="s">
        <v>281</v>
      </c>
      <c r="Q28" s="6">
        <v>623</v>
      </c>
      <c r="R28" s="6">
        <v>304</v>
      </c>
      <c r="S28" s="6">
        <v>319</v>
      </c>
      <c r="T28" s="12">
        <v>205</v>
      </c>
      <c r="U28" s="22"/>
      <c r="V28" s="28"/>
      <c r="W28" s="3" t="s">
        <v>282</v>
      </c>
      <c r="X28" s="7">
        <v>951</v>
      </c>
      <c r="Y28" s="29">
        <v>446</v>
      </c>
      <c r="Z28" s="29">
        <v>505</v>
      </c>
      <c r="AA28" s="29">
        <v>313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283</v>
      </c>
      <c r="C29" s="6">
        <v>613</v>
      </c>
      <c r="D29" s="6">
        <v>288</v>
      </c>
      <c r="E29" s="6">
        <v>325</v>
      </c>
      <c r="F29" s="12">
        <v>236</v>
      </c>
      <c r="G29" s="4"/>
      <c r="H29" s="9"/>
      <c r="I29" s="2" t="s">
        <v>284</v>
      </c>
      <c r="J29" s="6">
        <v>7117</v>
      </c>
      <c r="K29" s="6">
        <v>3598</v>
      </c>
      <c r="L29" s="6">
        <v>3519</v>
      </c>
      <c r="M29" s="12">
        <v>2603</v>
      </c>
      <c r="N29" s="4"/>
      <c r="O29" s="4"/>
      <c r="P29" s="2" t="s">
        <v>285</v>
      </c>
      <c r="Q29" s="6">
        <v>490</v>
      </c>
      <c r="R29" s="6">
        <v>249</v>
      </c>
      <c r="S29" s="6">
        <v>241</v>
      </c>
      <c r="T29" s="12">
        <v>159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286</v>
      </c>
      <c r="C30" s="6">
        <v>4136</v>
      </c>
      <c r="D30" s="6">
        <v>2009</v>
      </c>
      <c r="E30" s="6">
        <v>2127</v>
      </c>
      <c r="F30" s="12">
        <v>1413</v>
      </c>
      <c r="G30" s="4"/>
      <c r="H30" s="9"/>
      <c r="I30" s="2" t="s">
        <v>287</v>
      </c>
      <c r="J30" s="6">
        <v>222</v>
      </c>
      <c r="K30" s="6">
        <v>110</v>
      </c>
      <c r="L30" s="6">
        <v>112</v>
      </c>
      <c r="M30" s="12">
        <v>96</v>
      </c>
      <c r="N30" s="4"/>
      <c r="O30" s="4"/>
      <c r="P30" s="2" t="s">
        <v>288</v>
      </c>
      <c r="Q30" s="6">
        <v>1204</v>
      </c>
      <c r="R30" s="6">
        <v>582</v>
      </c>
      <c r="S30" s="6">
        <v>622</v>
      </c>
      <c r="T30" s="12">
        <v>386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289</v>
      </c>
      <c r="C31" s="6">
        <v>385</v>
      </c>
      <c r="D31" s="6">
        <v>185</v>
      </c>
      <c r="E31" s="6">
        <v>200</v>
      </c>
      <c r="F31" s="12">
        <v>132</v>
      </c>
      <c r="G31" s="4"/>
      <c r="H31" s="9"/>
      <c r="I31" s="2" t="s">
        <v>290</v>
      </c>
      <c r="J31" s="6">
        <v>280</v>
      </c>
      <c r="K31" s="6">
        <v>145</v>
      </c>
      <c r="L31" s="6">
        <v>135</v>
      </c>
      <c r="M31" s="12">
        <v>117</v>
      </c>
      <c r="N31" s="4"/>
      <c r="O31" s="4"/>
      <c r="P31" s="2" t="s">
        <v>291</v>
      </c>
      <c r="Q31" s="6">
        <v>295</v>
      </c>
      <c r="R31" s="6">
        <v>148</v>
      </c>
      <c r="S31" s="6">
        <v>147</v>
      </c>
      <c r="T31" s="12">
        <v>84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292</v>
      </c>
      <c r="C32" s="6">
        <v>668</v>
      </c>
      <c r="D32" s="6">
        <v>334</v>
      </c>
      <c r="E32" s="6">
        <v>334</v>
      </c>
      <c r="F32" s="12">
        <v>219</v>
      </c>
      <c r="G32" s="4"/>
      <c r="H32" s="9"/>
      <c r="I32" s="2" t="s">
        <v>293</v>
      </c>
      <c r="J32" s="6">
        <v>258</v>
      </c>
      <c r="K32" s="6">
        <v>121</v>
      </c>
      <c r="L32" s="6">
        <v>137</v>
      </c>
      <c r="M32" s="12">
        <v>104</v>
      </c>
      <c r="N32" s="4"/>
      <c r="O32" s="4"/>
      <c r="P32" s="2" t="s">
        <v>294</v>
      </c>
      <c r="Q32" s="6">
        <v>42</v>
      </c>
      <c r="R32" s="6">
        <v>18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295</v>
      </c>
      <c r="C33" s="6">
        <v>289</v>
      </c>
      <c r="D33" s="6">
        <v>129</v>
      </c>
      <c r="E33" s="6">
        <v>160</v>
      </c>
      <c r="F33" s="12">
        <v>112</v>
      </c>
      <c r="G33" s="4"/>
      <c r="H33" s="9"/>
      <c r="I33" s="2" t="s">
        <v>296</v>
      </c>
      <c r="J33" s="6">
        <v>127</v>
      </c>
      <c r="K33" s="6">
        <v>59</v>
      </c>
      <c r="L33" s="6">
        <v>68</v>
      </c>
      <c r="M33" s="12">
        <v>39</v>
      </c>
      <c r="N33" s="9"/>
      <c r="O33" s="9"/>
      <c r="P33" s="2" t="s">
        <v>297</v>
      </c>
      <c r="Q33" s="6">
        <v>502</v>
      </c>
      <c r="R33" s="6">
        <v>241</v>
      </c>
      <c r="S33" s="6">
        <v>261</v>
      </c>
      <c r="T33" s="12">
        <v>165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298</v>
      </c>
      <c r="C34" s="6">
        <v>929</v>
      </c>
      <c r="D34" s="6">
        <v>429</v>
      </c>
      <c r="E34" s="6">
        <v>500</v>
      </c>
      <c r="F34" s="12">
        <v>380</v>
      </c>
      <c r="G34" s="9"/>
      <c r="H34" s="9"/>
      <c r="I34" s="2" t="s">
        <v>299</v>
      </c>
      <c r="J34" s="6">
        <v>105</v>
      </c>
      <c r="K34" s="6">
        <v>56</v>
      </c>
      <c r="L34" s="6">
        <v>49</v>
      </c>
      <c r="M34" s="12">
        <v>31</v>
      </c>
      <c r="N34" s="9"/>
      <c r="O34" s="9"/>
      <c r="P34" s="2" t="s">
        <v>300</v>
      </c>
      <c r="Q34" s="6">
        <v>815</v>
      </c>
      <c r="R34" s="6">
        <v>409</v>
      </c>
      <c r="S34" s="6">
        <v>406</v>
      </c>
      <c r="T34" s="12">
        <v>286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301</v>
      </c>
      <c r="C35" s="6">
        <v>900</v>
      </c>
      <c r="D35" s="6">
        <v>431</v>
      </c>
      <c r="E35" s="6">
        <v>469</v>
      </c>
      <c r="F35" s="12">
        <v>347</v>
      </c>
      <c r="G35" s="9"/>
      <c r="H35" s="9"/>
      <c r="I35" s="2" t="s">
        <v>302</v>
      </c>
      <c r="J35" s="6">
        <v>24</v>
      </c>
      <c r="K35" s="6">
        <v>14</v>
      </c>
      <c r="L35" s="6">
        <v>10</v>
      </c>
      <c r="M35" s="12">
        <v>15</v>
      </c>
      <c r="N35" s="9"/>
      <c r="O35" s="9"/>
      <c r="P35" s="2" t="s">
        <v>303</v>
      </c>
      <c r="Q35" s="6">
        <v>637</v>
      </c>
      <c r="R35" s="6">
        <v>306</v>
      </c>
      <c r="S35" s="6">
        <v>331</v>
      </c>
      <c r="T35" s="12">
        <v>219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304</v>
      </c>
      <c r="C36" s="6">
        <v>406</v>
      </c>
      <c r="D36" s="6">
        <v>197</v>
      </c>
      <c r="E36" s="6">
        <v>209</v>
      </c>
      <c r="F36" s="12">
        <v>149</v>
      </c>
      <c r="G36" s="9"/>
      <c r="H36" s="22"/>
      <c r="I36" s="26"/>
      <c r="J36" s="25"/>
      <c r="K36" s="25"/>
      <c r="L36" s="25"/>
      <c r="M36" s="25"/>
      <c r="N36" s="9"/>
      <c r="O36" s="9"/>
      <c r="P36" s="2" t="s">
        <v>305</v>
      </c>
      <c r="Q36" s="6">
        <v>552</v>
      </c>
      <c r="R36" s="6">
        <v>277</v>
      </c>
      <c r="S36" s="6">
        <v>275</v>
      </c>
      <c r="T36" s="12">
        <v>192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306</v>
      </c>
      <c r="C37" s="6">
        <v>671</v>
      </c>
      <c r="D37" s="6">
        <v>316</v>
      </c>
      <c r="E37" s="6">
        <v>355</v>
      </c>
      <c r="F37" s="12">
        <v>268</v>
      </c>
      <c r="G37" s="9"/>
      <c r="H37" s="53" t="s">
        <v>307</v>
      </c>
      <c r="I37" s="54"/>
      <c r="J37" s="38">
        <v>17208</v>
      </c>
      <c r="K37" s="39">
        <v>8637</v>
      </c>
      <c r="L37" s="39">
        <v>8571</v>
      </c>
      <c r="M37" s="39">
        <v>6614</v>
      </c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308</v>
      </c>
      <c r="C38" s="6">
        <v>626</v>
      </c>
      <c r="D38" s="6">
        <v>313</v>
      </c>
      <c r="E38" s="6">
        <v>313</v>
      </c>
      <c r="F38" s="12">
        <v>246</v>
      </c>
      <c r="G38" s="9"/>
      <c r="H38" s="4"/>
      <c r="I38" s="2" t="s">
        <v>309</v>
      </c>
      <c r="J38" s="6">
        <v>4702</v>
      </c>
      <c r="K38" s="6">
        <v>2389</v>
      </c>
      <c r="L38" s="6">
        <v>2313</v>
      </c>
      <c r="M38" s="12">
        <v>1846</v>
      </c>
      <c r="N38" s="9"/>
      <c r="O38" s="53" t="s">
        <v>310</v>
      </c>
      <c r="P38" s="54"/>
      <c r="Q38" s="38">
        <v>15127</v>
      </c>
      <c r="R38" s="39">
        <v>7331</v>
      </c>
      <c r="S38" s="39">
        <v>7796</v>
      </c>
      <c r="T38" s="39">
        <v>5173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311</v>
      </c>
      <c r="C39" s="6">
        <v>834</v>
      </c>
      <c r="D39" s="6">
        <v>379</v>
      </c>
      <c r="E39" s="6">
        <v>455</v>
      </c>
      <c r="F39" s="12">
        <v>366</v>
      </c>
      <c r="G39" s="9"/>
      <c r="H39" s="4"/>
      <c r="I39" s="2" t="s">
        <v>312</v>
      </c>
      <c r="J39" s="6">
        <v>559</v>
      </c>
      <c r="K39" s="6">
        <v>256</v>
      </c>
      <c r="L39" s="6">
        <v>303</v>
      </c>
      <c r="M39" s="12">
        <v>217</v>
      </c>
      <c r="N39" s="9"/>
      <c r="O39" s="9"/>
      <c r="P39" s="2" t="s">
        <v>313</v>
      </c>
      <c r="Q39" s="6">
        <v>5492</v>
      </c>
      <c r="R39" s="6">
        <v>2650</v>
      </c>
      <c r="S39" s="6">
        <v>2842</v>
      </c>
      <c r="T39" s="12">
        <v>1883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314</v>
      </c>
      <c r="C40" s="6">
        <v>464</v>
      </c>
      <c r="D40" s="6">
        <v>227</v>
      </c>
      <c r="E40" s="6">
        <v>237</v>
      </c>
      <c r="F40" s="12">
        <v>183</v>
      </c>
      <c r="G40" s="9"/>
      <c r="H40" s="4"/>
      <c r="I40" s="2" t="s">
        <v>315</v>
      </c>
      <c r="J40" s="6">
        <v>172</v>
      </c>
      <c r="K40" s="6">
        <v>87</v>
      </c>
      <c r="L40" s="6">
        <v>85</v>
      </c>
      <c r="M40" s="12">
        <v>70</v>
      </c>
      <c r="N40" s="9"/>
      <c r="O40" s="9"/>
      <c r="P40" s="2" t="s">
        <v>316</v>
      </c>
      <c r="Q40" s="6">
        <v>1189</v>
      </c>
      <c r="R40" s="6">
        <v>568</v>
      </c>
      <c r="S40" s="6">
        <v>621</v>
      </c>
      <c r="T40" s="12">
        <v>432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317</v>
      </c>
      <c r="C41" s="6">
        <v>586</v>
      </c>
      <c r="D41" s="6">
        <v>288</v>
      </c>
      <c r="E41" s="6">
        <v>298</v>
      </c>
      <c r="F41" s="12">
        <v>202</v>
      </c>
      <c r="G41" s="9"/>
      <c r="H41" s="4"/>
      <c r="I41" s="2" t="s">
        <v>318</v>
      </c>
      <c r="J41" s="6">
        <v>334</v>
      </c>
      <c r="K41" s="6">
        <v>164</v>
      </c>
      <c r="L41" s="6">
        <v>170</v>
      </c>
      <c r="M41" s="12">
        <v>143</v>
      </c>
      <c r="N41" s="9"/>
      <c r="O41" s="9"/>
      <c r="P41" s="2" t="s">
        <v>319</v>
      </c>
      <c r="Q41" s="6">
        <v>1532</v>
      </c>
      <c r="R41" s="6">
        <v>741</v>
      </c>
      <c r="S41" s="6">
        <v>791</v>
      </c>
      <c r="T41" s="12">
        <v>507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320</v>
      </c>
      <c r="C42" s="6">
        <v>1000</v>
      </c>
      <c r="D42" s="6">
        <v>500</v>
      </c>
      <c r="E42" s="6">
        <v>500</v>
      </c>
      <c r="F42" s="12">
        <v>362</v>
      </c>
      <c r="G42" s="9"/>
      <c r="H42" s="4"/>
      <c r="I42" s="2" t="s">
        <v>321</v>
      </c>
      <c r="J42" s="6">
        <v>327</v>
      </c>
      <c r="K42" s="6">
        <v>154</v>
      </c>
      <c r="L42" s="6">
        <v>173</v>
      </c>
      <c r="M42" s="12">
        <v>135</v>
      </c>
      <c r="N42" s="9"/>
      <c r="O42" s="9"/>
      <c r="P42" s="2" t="s">
        <v>322</v>
      </c>
      <c r="Q42" s="6">
        <v>1920</v>
      </c>
      <c r="R42" s="6">
        <v>955</v>
      </c>
      <c r="S42" s="6">
        <v>965</v>
      </c>
      <c r="T42" s="12">
        <v>646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323</v>
      </c>
      <c r="C43" s="6">
        <v>1067</v>
      </c>
      <c r="D43" s="6">
        <v>517</v>
      </c>
      <c r="E43" s="6">
        <v>550</v>
      </c>
      <c r="F43" s="12">
        <v>363</v>
      </c>
      <c r="G43" s="9"/>
      <c r="H43" s="4"/>
      <c r="I43" s="2" t="s">
        <v>324</v>
      </c>
      <c r="J43" s="6">
        <v>8</v>
      </c>
      <c r="K43" s="5">
        <v>5</v>
      </c>
      <c r="L43" s="5">
        <v>3</v>
      </c>
      <c r="M43" s="31">
        <v>5</v>
      </c>
      <c r="N43" s="9"/>
      <c r="O43" s="9"/>
      <c r="P43" s="2" t="s">
        <v>325</v>
      </c>
      <c r="Q43" s="6">
        <v>1528</v>
      </c>
      <c r="R43" s="6">
        <v>729</v>
      </c>
      <c r="S43" s="6">
        <v>799</v>
      </c>
      <c r="T43" s="12">
        <v>509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326</v>
      </c>
      <c r="C44" s="6">
        <v>1481</v>
      </c>
      <c r="D44" s="6">
        <v>744</v>
      </c>
      <c r="E44" s="6">
        <v>737</v>
      </c>
      <c r="F44" s="12">
        <v>515</v>
      </c>
      <c r="G44" s="9"/>
      <c r="H44" s="9"/>
      <c r="I44" s="2" t="s">
        <v>327</v>
      </c>
      <c r="J44" s="6">
        <v>314</v>
      </c>
      <c r="K44" s="6">
        <v>150</v>
      </c>
      <c r="L44" s="6">
        <v>164</v>
      </c>
      <c r="M44" s="12">
        <v>132</v>
      </c>
      <c r="N44" s="9"/>
      <c r="O44" s="9"/>
      <c r="P44" s="2" t="s">
        <v>328</v>
      </c>
      <c r="Q44" s="6">
        <v>3466</v>
      </c>
      <c r="R44" s="6">
        <v>1688</v>
      </c>
      <c r="S44" s="6">
        <v>1778</v>
      </c>
      <c r="T44" s="12">
        <v>1196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329</v>
      </c>
      <c r="J45" s="6">
        <v>223</v>
      </c>
      <c r="K45" s="6">
        <v>112</v>
      </c>
      <c r="L45" s="6">
        <v>111</v>
      </c>
      <c r="M45" s="12">
        <v>105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53" t="s">
        <v>330</v>
      </c>
      <c r="B46" s="54"/>
      <c r="C46" s="38">
        <v>36831</v>
      </c>
      <c r="D46" s="38">
        <v>18183</v>
      </c>
      <c r="E46" s="38">
        <v>18648</v>
      </c>
      <c r="F46" s="38">
        <v>12900</v>
      </c>
      <c r="G46" s="9"/>
      <c r="H46" s="9"/>
      <c r="I46" s="2" t="s">
        <v>331</v>
      </c>
      <c r="J46" s="6">
        <v>283</v>
      </c>
      <c r="K46" s="6">
        <v>140</v>
      </c>
      <c r="L46" s="6">
        <v>143</v>
      </c>
      <c r="M46" s="12">
        <v>129</v>
      </c>
      <c r="N46" s="9"/>
      <c r="O46" s="53" t="s">
        <v>332</v>
      </c>
      <c r="P46" s="54"/>
      <c r="Q46" s="38">
        <v>9376</v>
      </c>
      <c r="R46" s="39">
        <v>4559</v>
      </c>
      <c r="S46" s="39">
        <v>4817</v>
      </c>
      <c r="T46" s="39">
        <v>3365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333</v>
      </c>
      <c r="C47" s="6">
        <v>5069</v>
      </c>
      <c r="D47" s="6">
        <v>2489</v>
      </c>
      <c r="E47" s="6">
        <v>2580</v>
      </c>
      <c r="F47" s="12">
        <v>1865</v>
      </c>
      <c r="G47" s="9"/>
      <c r="H47" s="9"/>
      <c r="I47" s="2" t="s">
        <v>334</v>
      </c>
      <c r="J47" s="6">
        <v>393</v>
      </c>
      <c r="K47" s="6">
        <v>191</v>
      </c>
      <c r="L47" s="6">
        <v>202</v>
      </c>
      <c r="M47" s="12">
        <v>156</v>
      </c>
      <c r="N47" s="22"/>
      <c r="O47" s="4"/>
      <c r="P47" s="2" t="s">
        <v>335</v>
      </c>
      <c r="Q47" s="6">
        <v>646</v>
      </c>
      <c r="R47" s="6">
        <v>313</v>
      </c>
      <c r="S47" s="6">
        <v>333</v>
      </c>
      <c r="T47" s="12">
        <v>241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336</v>
      </c>
      <c r="C48" s="6">
        <v>2252</v>
      </c>
      <c r="D48" s="6">
        <v>1181</v>
      </c>
      <c r="E48" s="6">
        <v>1071</v>
      </c>
      <c r="F48" s="12">
        <v>798</v>
      </c>
      <c r="G48" s="9"/>
      <c r="H48" s="11"/>
      <c r="I48" s="14" t="s">
        <v>337</v>
      </c>
      <c r="J48" s="6">
        <v>218</v>
      </c>
      <c r="K48" s="6">
        <v>119</v>
      </c>
      <c r="L48" s="6">
        <v>99</v>
      </c>
      <c r="M48" s="12">
        <v>88</v>
      </c>
      <c r="N48" s="22"/>
      <c r="O48" s="11"/>
      <c r="P48" s="2" t="s">
        <v>338</v>
      </c>
      <c r="Q48" s="6">
        <v>4132</v>
      </c>
      <c r="R48" s="6">
        <v>2026</v>
      </c>
      <c r="S48" s="6">
        <v>2106</v>
      </c>
      <c r="T48" s="12">
        <v>1501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339</v>
      </c>
      <c r="C49" s="6">
        <v>2938</v>
      </c>
      <c r="D49" s="6">
        <v>1454</v>
      </c>
      <c r="E49" s="6">
        <v>1484</v>
      </c>
      <c r="F49" s="12">
        <v>1100</v>
      </c>
      <c r="G49" s="22"/>
      <c r="H49" s="9"/>
      <c r="I49" s="2" t="s">
        <v>340</v>
      </c>
      <c r="J49" s="6">
        <v>5196</v>
      </c>
      <c r="K49" s="6">
        <v>2651</v>
      </c>
      <c r="L49" s="6">
        <v>2545</v>
      </c>
      <c r="M49" s="12">
        <v>1986</v>
      </c>
      <c r="N49" s="22"/>
      <c r="O49" s="4"/>
      <c r="P49" s="2" t="s">
        <v>341</v>
      </c>
      <c r="Q49" s="6">
        <v>1949</v>
      </c>
      <c r="R49" s="6">
        <v>940</v>
      </c>
      <c r="S49" s="6">
        <v>1009</v>
      </c>
      <c r="T49" s="12">
        <v>702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342</v>
      </c>
      <c r="C50" s="6">
        <v>2092</v>
      </c>
      <c r="D50" s="6">
        <v>1058</v>
      </c>
      <c r="E50" s="6">
        <v>1034</v>
      </c>
      <c r="F50" s="12">
        <v>703</v>
      </c>
      <c r="G50" s="22"/>
      <c r="H50" s="9"/>
      <c r="I50" s="2" t="s">
        <v>343</v>
      </c>
      <c r="J50" s="6">
        <v>310</v>
      </c>
      <c r="K50" s="6">
        <v>168</v>
      </c>
      <c r="L50" s="6">
        <v>142</v>
      </c>
      <c r="M50" s="12">
        <v>125</v>
      </c>
      <c r="N50" s="22"/>
      <c r="O50" s="4"/>
      <c r="P50" s="2" t="s">
        <v>344</v>
      </c>
      <c r="Q50" s="6">
        <v>311</v>
      </c>
      <c r="R50" s="6">
        <v>153</v>
      </c>
      <c r="S50" s="6">
        <v>158</v>
      </c>
      <c r="T50" s="12">
        <v>108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345</v>
      </c>
      <c r="C51" s="6">
        <v>6615</v>
      </c>
      <c r="D51" s="6">
        <v>3287</v>
      </c>
      <c r="E51" s="6">
        <v>3328</v>
      </c>
      <c r="F51" s="12">
        <v>2281</v>
      </c>
      <c r="G51" s="22"/>
      <c r="H51" s="9"/>
      <c r="I51" s="2" t="s">
        <v>346</v>
      </c>
      <c r="J51" s="6">
        <v>464</v>
      </c>
      <c r="K51" s="6">
        <v>238</v>
      </c>
      <c r="L51" s="6">
        <v>226</v>
      </c>
      <c r="M51" s="12">
        <v>168</v>
      </c>
      <c r="N51" s="22"/>
      <c r="O51" s="4"/>
      <c r="P51" s="2" t="s">
        <v>347</v>
      </c>
      <c r="Q51" s="6">
        <v>687</v>
      </c>
      <c r="R51" s="6">
        <v>337</v>
      </c>
      <c r="S51" s="6">
        <v>350</v>
      </c>
      <c r="T51" s="12">
        <v>257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348</v>
      </c>
      <c r="C52" s="6">
        <v>4120</v>
      </c>
      <c r="D52" s="6">
        <v>2018</v>
      </c>
      <c r="E52" s="6">
        <v>2102</v>
      </c>
      <c r="F52" s="12">
        <v>1360</v>
      </c>
      <c r="G52" s="22"/>
      <c r="H52" s="9"/>
      <c r="I52" s="2" t="s">
        <v>349</v>
      </c>
      <c r="J52" s="6">
        <v>698</v>
      </c>
      <c r="K52" s="6">
        <v>338</v>
      </c>
      <c r="L52" s="6">
        <v>360</v>
      </c>
      <c r="M52" s="12">
        <v>263</v>
      </c>
      <c r="N52" s="22"/>
      <c r="O52" s="4"/>
      <c r="P52" s="2" t="s">
        <v>350</v>
      </c>
      <c r="Q52" s="6">
        <v>846</v>
      </c>
      <c r="R52" s="6">
        <v>410</v>
      </c>
      <c r="S52" s="6">
        <v>436</v>
      </c>
      <c r="T52" s="12">
        <v>284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351</v>
      </c>
      <c r="C53" s="6">
        <v>1331</v>
      </c>
      <c r="D53" s="6">
        <v>654</v>
      </c>
      <c r="E53" s="6">
        <v>677</v>
      </c>
      <c r="F53" s="12">
        <v>483</v>
      </c>
      <c r="G53" s="22"/>
      <c r="H53" s="9"/>
      <c r="I53" s="2" t="s">
        <v>352</v>
      </c>
      <c r="J53" s="6">
        <v>366</v>
      </c>
      <c r="K53" s="25">
        <v>190</v>
      </c>
      <c r="L53" s="25">
        <v>176</v>
      </c>
      <c r="M53" s="25">
        <v>142</v>
      </c>
      <c r="N53" s="27"/>
      <c r="O53" s="4"/>
      <c r="P53" s="2" t="s">
        <v>353</v>
      </c>
      <c r="Q53" s="6">
        <v>805</v>
      </c>
      <c r="R53" s="6">
        <v>380</v>
      </c>
      <c r="S53" s="6">
        <v>425</v>
      </c>
      <c r="T53" s="12">
        <v>272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354</v>
      </c>
      <c r="C54" s="6">
        <v>3874</v>
      </c>
      <c r="D54" s="6">
        <v>1858</v>
      </c>
      <c r="E54" s="6">
        <v>2016</v>
      </c>
      <c r="F54" s="12">
        <v>1377</v>
      </c>
      <c r="G54" s="22"/>
      <c r="H54" s="9"/>
      <c r="I54" s="2" t="s">
        <v>355</v>
      </c>
      <c r="J54" s="6">
        <v>150</v>
      </c>
      <c r="K54" s="32">
        <v>65</v>
      </c>
      <c r="L54" s="32">
        <v>85</v>
      </c>
      <c r="M54" s="32">
        <v>52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356</v>
      </c>
      <c r="C55" s="7">
        <v>8540</v>
      </c>
      <c r="D55" s="7">
        <v>4184</v>
      </c>
      <c r="E55" s="7">
        <v>4356</v>
      </c>
      <c r="F55" s="13">
        <v>2933</v>
      </c>
      <c r="G55" s="22"/>
      <c r="H55" s="9"/>
      <c r="I55" s="2" t="s">
        <v>357</v>
      </c>
      <c r="J55" s="6">
        <v>178</v>
      </c>
      <c r="K55" s="25">
        <v>87</v>
      </c>
      <c r="L55" s="25">
        <v>91</v>
      </c>
      <c r="M55" s="25">
        <v>66</v>
      </c>
      <c r="N55" s="27"/>
      <c r="O55" s="53" t="s">
        <v>358</v>
      </c>
      <c r="P55" s="54"/>
      <c r="Q55" s="38">
        <v>5912</v>
      </c>
      <c r="R55" s="39">
        <v>2831</v>
      </c>
      <c r="S55" s="39">
        <v>3081</v>
      </c>
      <c r="T55" s="39">
        <v>2231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359</v>
      </c>
      <c r="B56" s="22"/>
      <c r="C56" s="22"/>
      <c r="D56" s="22"/>
      <c r="E56" s="22"/>
      <c r="F56" s="22"/>
      <c r="G56" s="22"/>
      <c r="H56" s="9"/>
      <c r="I56" s="2" t="s">
        <v>360</v>
      </c>
      <c r="J56" s="6">
        <v>372</v>
      </c>
      <c r="K56" s="6">
        <v>188</v>
      </c>
      <c r="L56" s="6">
        <v>184</v>
      </c>
      <c r="M56" s="12">
        <v>128</v>
      </c>
      <c r="N56" s="22"/>
      <c r="O56" s="11"/>
      <c r="P56" s="2" t="s">
        <v>361</v>
      </c>
      <c r="Q56" s="6">
        <v>3825</v>
      </c>
      <c r="R56" s="6">
        <v>1824</v>
      </c>
      <c r="S56" s="6">
        <v>2001</v>
      </c>
      <c r="T56" s="12">
        <v>1421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5" t="s">
        <v>378</v>
      </c>
      <c r="B57" s="33" t="s">
        <v>371</v>
      </c>
      <c r="C57" s="22"/>
      <c r="D57" s="22"/>
      <c r="E57" s="22"/>
      <c r="F57" s="22"/>
      <c r="G57" s="22"/>
      <c r="H57" s="4"/>
      <c r="I57" s="2" t="s">
        <v>362</v>
      </c>
      <c r="J57" s="6">
        <v>510</v>
      </c>
      <c r="K57" s="6">
        <v>252</v>
      </c>
      <c r="L57" s="6">
        <v>258</v>
      </c>
      <c r="M57" s="12">
        <v>172</v>
      </c>
      <c r="N57" s="22"/>
      <c r="O57" s="10"/>
      <c r="P57" s="3" t="s">
        <v>363</v>
      </c>
      <c r="Q57" s="7">
        <v>2087</v>
      </c>
      <c r="R57" s="7">
        <v>1007</v>
      </c>
      <c r="S57" s="7">
        <v>1080</v>
      </c>
      <c r="T57" s="13">
        <v>810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22"/>
      <c r="I58" s="2" t="s">
        <v>364</v>
      </c>
      <c r="J58" s="6">
        <v>422</v>
      </c>
      <c r="K58" s="6">
        <v>213</v>
      </c>
      <c r="L58" s="6">
        <v>209</v>
      </c>
      <c r="M58" s="12">
        <v>143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365</v>
      </c>
      <c r="J59" s="6">
        <v>420</v>
      </c>
      <c r="K59" s="6">
        <v>197</v>
      </c>
      <c r="L59" s="6">
        <v>223</v>
      </c>
      <c r="M59" s="6">
        <v>152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 thickBot="1">
      <c r="A60" s="24"/>
      <c r="B60" s="22"/>
      <c r="C60" s="22"/>
      <c r="D60" s="22"/>
      <c r="E60" s="22"/>
      <c r="F60" s="22"/>
      <c r="G60" s="22"/>
      <c r="H60" s="22"/>
      <c r="I60" s="3" t="s">
        <v>366</v>
      </c>
      <c r="J60" s="7">
        <v>589</v>
      </c>
      <c r="K60" s="7">
        <v>283</v>
      </c>
      <c r="L60" s="7">
        <v>306</v>
      </c>
      <c r="M60" s="13">
        <v>191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7" ht="18.75" customHeight="1">
      <c r="A61" s="24"/>
      <c r="B61" s="22"/>
      <c r="C61" s="22"/>
      <c r="D61" s="22"/>
      <c r="E61" s="22"/>
      <c r="F61" s="22"/>
      <c r="G61" s="22"/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</sheetData>
  <sheetProtection password="CC3D" sheet="1" objects="1" scenarios="1"/>
  <mergeCells count="26"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  <mergeCell ref="O26:P26"/>
    <mergeCell ref="H37:I37"/>
    <mergeCell ref="O38:P38"/>
    <mergeCell ref="A46:B46"/>
    <mergeCell ref="O46:P46"/>
    <mergeCell ref="A6:B6"/>
    <mergeCell ref="O12:P12"/>
    <mergeCell ref="H23:I23"/>
    <mergeCell ref="A25:B25"/>
    <mergeCell ref="X2:Z2"/>
    <mergeCell ref="AA2:AA3"/>
    <mergeCell ref="Q2:S2"/>
    <mergeCell ref="O4:P4"/>
    <mergeCell ref="V4:W4"/>
    <mergeCell ref="T2:T3"/>
    <mergeCell ref="V2:W3"/>
  </mergeCells>
  <printOptions horizontalCentered="1" verticalCentered="1"/>
  <pageMargins left="0.1968503937007874" right="0" top="0.1968503937007874" bottom="0" header="0.5118110236220472" footer="0.5118110236220472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184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2" t="s">
        <v>185</v>
      </c>
      <c r="B2" s="43"/>
      <c r="C2" s="46" t="s">
        <v>186</v>
      </c>
      <c r="D2" s="47"/>
      <c r="E2" s="48"/>
      <c r="F2" s="49" t="s">
        <v>187</v>
      </c>
      <c r="G2" s="18"/>
      <c r="H2" s="42" t="s">
        <v>185</v>
      </c>
      <c r="I2" s="43"/>
      <c r="J2" s="46" t="s">
        <v>186</v>
      </c>
      <c r="K2" s="47"/>
      <c r="L2" s="48"/>
      <c r="M2" s="49" t="s">
        <v>187</v>
      </c>
      <c r="N2" s="18"/>
      <c r="O2" s="42" t="s">
        <v>185</v>
      </c>
      <c r="P2" s="43"/>
      <c r="Q2" s="46" t="s">
        <v>186</v>
      </c>
      <c r="R2" s="47"/>
      <c r="S2" s="48"/>
      <c r="T2" s="49" t="s">
        <v>187</v>
      </c>
      <c r="U2" s="18"/>
      <c r="V2" s="42" t="s">
        <v>185</v>
      </c>
      <c r="W2" s="43"/>
      <c r="X2" s="46" t="s">
        <v>186</v>
      </c>
      <c r="Y2" s="47"/>
      <c r="Z2" s="48"/>
      <c r="AA2" s="49" t="s">
        <v>187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4"/>
      <c r="B3" s="45"/>
      <c r="C3" s="19" t="s">
        <v>188</v>
      </c>
      <c r="D3" s="20" t="s">
        <v>189</v>
      </c>
      <c r="E3" s="21" t="s">
        <v>190</v>
      </c>
      <c r="F3" s="50"/>
      <c r="G3" s="18"/>
      <c r="H3" s="44"/>
      <c r="I3" s="45"/>
      <c r="J3" s="19" t="s">
        <v>188</v>
      </c>
      <c r="K3" s="20" t="s">
        <v>189</v>
      </c>
      <c r="L3" s="21" t="s">
        <v>190</v>
      </c>
      <c r="M3" s="50"/>
      <c r="N3" s="18"/>
      <c r="O3" s="44"/>
      <c r="P3" s="45"/>
      <c r="Q3" s="19" t="s">
        <v>188</v>
      </c>
      <c r="R3" s="20" t="s">
        <v>189</v>
      </c>
      <c r="S3" s="21" t="s">
        <v>190</v>
      </c>
      <c r="T3" s="50"/>
      <c r="U3" s="18"/>
      <c r="V3" s="44"/>
      <c r="W3" s="45"/>
      <c r="X3" s="19" t="s">
        <v>188</v>
      </c>
      <c r="Y3" s="20" t="s">
        <v>189</v>
      </c>
      <c r="Z3" s="21" t="s">
        <v>190</v>
      </c>
      <c r="AA3" s="5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5" t="s">
        <v>191</v>
      </c>
      <c r="B4" s="56"/>
      <c r="C4" s="38">
        <v>266298</v>
      </c>
      <c r="D4" s="38">
        <v>130837</v>
      </c>
      <c r="E4" s="38">
        <v>135461</v>
      </c>
      <c r="F4" s="39">
        <v>96673</v>
      </c>
      <c r="G4" s="8"/>
      <c r="H4" s="53" t="s">
        <v>192</v>
      </c>
      <c r="I4" s="54"/>
      <c r="J4" s="38">
        <v>50398</v>
      </c>
      <c r="K4" s="39">
        <v>25054</v>
      </c>
      <c r="L4" s="39">
        <v>25344</v>
      </c>
      <c r="M4" s="39">
        <v>18974</v>
      </c>
      <c r="N4" s="4"/>
      <c r="O4" s="53" t="s">
        <v>193</v>
      </c>
      <c r="P4" s="54"/>
      <c r="Q4" s="38">
        <v>4790</v>
      </c>
      <c r="R4" s="39">
        <v>2297</v>
      </c>
      <c r="S4" s="39">
        <v>2493</v>
      </c>
      <c r="T4" s="39">
        <v>1496</v>
      </c>
      <c r="U4" s="22"/>
      <c r="V4" s="53" t="s">
        <v>194</v>
      </c>
      <c r="W4" s="54"/>
      <c r="X4" s="38">
        <v>13021</v>
      </c>
      <c r="Y4" s="39">
        <v>6210</v>
      </c>
      <c r="Z4" s="39">
        <v>6811</v>
      </c>
      <c r="AA4" s="39">
        <v>4423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195</v>
      </c>
      <c r="J5" s="6">
        <v>794</v>
      </c>
      <c r="K5" s="6">
        <v>384</v>
      </c>
      <c r="L5" s="6">
        <v>410</v>
      </c>
      <c r="M5" s="12">
        <v>310</v>
      </c>
      <c r="N5" s="4"/>
      <c r="O5" s="4"/>
      <c r="P5" s="2" t="s">
        <v>196</v>
      </c>
      <c r="Q5" s="6">
        <v>1038</v>
      </c>
      <c r="R5" s="6">
        <v>512</v>
      </c>
      <c r="S5" s="6">
        <v>526</v>
      </c>
      <c r="T5" s="12">
        <v>319</v>
      </c>
      <c r="U5" s="22"/>
      <c r="V5" s="9"/>
      <c r="W5" s="2" t="s">
        <v>194</v>
      </c>
      <c r="X5" s="6">
        <v>2639</v>
      </c>
      <c r="Y5" s="6">
        <v>1275</v>
      </c>
      <c r="Z5" s="6">
        <v>1364</v>
      </c>
      <c r="AA5" s="12">
        <v>916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53" t="s">
        <v>197</v>
      </c>
      <c r="B6" s="54"/>
      <c r="C6" s="38">
        <v>56964</v>
      </c>
      <c r="D6" s="38">
        <v>27871</v>
      </c>
      <c r="E6" s="38">
        <v>29093</v>
      </c>
      <c r="F6" s="38">
        <v>20969</v>
      </c>
      <c r="G6" s="4"/>
      <c r="H6" s="9"/>
      <c r="I6" s="2" t="s">
        <v>198</v>
      </c>
      <c r="J6" s="6">
        <v>4499</v>
      </c>
      <c r="K6" s="6">
        <v>2218</v>
      </c>
      <c r="L6" s="6">
        <v>2281</v>
      </c>
      <c r="M6" s="12">
        <v>1531</v>
      </c>
      <c r="N6" s="4"/>
      <c r="O6" s="4"/>
      <c r="P6" s="2" t="s">
        <v>199</v>
      </c>
      <c r="Q6" s="6">
        <v>582</v>
      </c>
      <c r="R6" s="6">
        <v>264</v>
      </c>
      <c r="S6" s="6">
        <v>318</v>
      </c>
      <c r="T6" s="12">
        <v>182</v>
      </c>
      <c r="U6" s="22"/>
      <c r="V6" s="9"/>
      <c r="W6" s="2" t="s">
        <v>200</v>
      </c>
      <c r="X6" s="6">
        <v>1591</v>
      </c>
      <c r="Y6" s="6">
        <v>774</v>
      </c>
      <c r="Z6" s="6">
        <v>817</v>
      </c>
      <c r="AA6" s="12">
        <v>534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201</v>
      </c>
      <c r="C7" s="6">
        <v>1005</v>
      </c>
      <c r="D7" s="6">
        <v>480</v>
      </c>
      <c r="E7" s="6">
        <v>525</v>
      </c>
      <c r="F7" s="12">
        <v>451</v>
      </c>
      <c r="G7" s="4"/>
      <c r="H7" s="9"/>
      <c r="I7" s="2" t="s">
        <v>202</v>
      </c>
      <c r="J7" s="6">
        <v>8576</v>
      </c>
      <c r="K7" s="6">
        <v>4132</v>
      </c>
      <c r="L7" s="6">
        <v>4444</v>
      </c>
      <c r="M7" s="12">
        <v>3112</v>
      </c>
      <c r="N7" s="4"/>
      <c r="O7" s="4"/>
      <c r="P7" s="2" t="s">
        <v>203</v>
      </c>
      <c r="Q7" s="6">
        <v>1165</v>
      </c>
      <c r="R7" s="6">
        <v>550</v>
      </c>
      <c r="S7" s="6">
        <v>615</v>
      </c>
      <c r="T7" s="12">
        <v>389</v>
      </c>
      <c r="U7" s="22"/>
      <c r="V7" s="9"/>
      <c r="W7" s="2" t="s">
        <v>204</v>
      </c>
      <c r="X7" s="6">
        <v>434</v>
      </c>
      <c r="Y7" s="6">
        <v>218</v>
      </c>
      <c r="Z7" s="6">
        <v>216</v>
      </c>
      <c r="AA7" s="12">
        <v>166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205</v>
      </c>
      <c r="C8" s="6">
        <v>1656</v>
      </c>
      <c r="D8" s="6">
        <v>750</v>
      </c>
      <c r="E8" s="6">
        <v>906</v>
      </c>
      <c r="F8" s="12">
        <v>735</v>
      </c>
      <c r="G8" s="4"/>
      <c r="H8" s="9"/>
      <c r="I8" s="2" t="s">
        <v>206</v>
      </c>
      <c r="J8" s="6">
        <v>4274</v>
      </c>
      <c r="K8" s="6">
        <v>2124</v>
      </c>
      <c r="L8" s="6">
        <v>2150</v>
      </c>
      <c r="M8" s="12">
        <v>1492</v>
      </c>
      <c r="N8" s="4"/>
      <c r="O8" s="4"/>
      <c r="P8" s="2" t="s">
        <v>207</v>
      </c>
      <c r="Q8" s="6">
        <v>330</v>
      </c>
      <c r="R8" s="6">
        <v>159</v>
      </c>
      <c r="S8" s="6">
        <v>171</v>
      </c>
      <c r="T8" s="12">
        <v>102</v>
      </c>
      <c r="U8" s="22"/>
      <c r="V8" s="9"/>
      <c r="W8" s="2" t="s">
        <v>198</v>
      </c>
      <c r="X8" s="6">
        <v>460</v>
      </c>
      <c r="Y8" s="6">
        <v>216</v>
      </c>
      <c r="Z8" s="6">
        <v>244</v>
      </c>
      <c r="AA8" s="12">
        <v>155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208</v>
      </c>
      <c r="C9" s="6">
        <v>2466</v>
      </c>
      <c r="D9" s="6">
        <v>1175</v>
      </c>
      <c r="E9" s="6">
        <v>1291</v>
      </c>
      <c r="F9" s="12">
        <v>987</v>
      </c>
      <c r="G9" s="4"/>
      <c r="H9" s="9"/>
      <c r="I9" s="2" t="s">
        <v>209</v>
      </c>
      <c r="J9" s="6">
        <v>7546</v>
      </c>
      <c r="K9" s="6">
        <v>4083</v>
      </c>
      <c r="L9" s="6">
        <v>3463</v>
      </c>
      <c r="M9" s="12">
        <v>3101</v>
      </c>
      <c r="N9" s="4"/>
      <c r="O9" s="4"/>
      <c r="P9" s="2" t="s">
        <v>210</v>
      </c>
      <c r="Q9" s="6">
        <v>945</v>
      </c>
      <c r="R9" s="6">
        <v>453</v>
      </c>
      <c r="S9" s="6">
        <v>492</v>
      </c>
      <c r="T9" s="12">
        <v>283</v>
      </c>
      <c r="U9" s="22"/>
      <c r="V9" s="9"/>
      <c r="W9" s="2" t="s">
        <v>211</v>
      </c>
      <c r="X9" s="6">
        <v>691</v>
      </c>
      <c r="Y9" s="6">
        <v>329</v>
      </c>
      <c r="Z9" s="6">
        <v>362</v>
      </c>
      <c r="AA9" s="12">
        <v>219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212</v>
      </c>
      <c r="C10" s="6">
        <v>3288</v>
      </c>
      <c r="D10" s="6">
        <v>1605</v>
      </c>
      <c r="E10" s="6">
        <v>1683</v>
      </c>
      <c r="F10" s="12">
        <v>1137</v>
      </c>
      <c r="G10" s="4"/>
      <c r="H10" s="9"/>
      <c r="I10" s="2" t="s">
        <v>213</v>
      </c>
      <c r="J10" s="6">
        <v>1366</v>
      </c>
      <c r="K10" s="6">
        <v>676</v>
      </c>
      <c r="L10" s="6">
        <v>690</v>
      </c>
      <c r="M10" s="12">
        <v>436</v>
      </c>
      <c r="N10" s="4"/>
      <c r="O10" s="9"/>
      <c r="P10" s="2" t="s">
        <v>214</v>
      </c>
      <c r="Q10" s="6">
        <v>730</v>
      </c>
      <c r="R10" s="6">
        <v>359</v>
      </c>
      <c r="S10" s="6">
        <v>371</v>
      </c>
      <c r="T10" s="12">
        <v>221</v>
      </c>
      <c r="U10" s="22"/>
      <c r="V10" s="9"/>
      <c r="W10" s="2" t="s">
        <v>215</v>
      </c>
      <c r="X10" s="6">
        <v>228</v>
      </c>
      <c r="Y10" s="6">
        <v>113</v>
      </c>
      <c r="Z10" s="6">
        <v>115</v>
      </c>
      <c r="AA10" s="12">
        <v>78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216</v>
      </c>
      <c r="C11" s="6">
        <v>6338</v>
      </c>
      <c r="D11" s="6">
        <v>3132</v>
      </c>
      <c r="E11" s="6">
        <v>3206</v>
      </c>
      <c r="F11" s="12">
        <v>1950</v>
      </c>
      <c r="G11" s="4"/>
      <c r="H11" s="9"/>
      <c r="I11" s="2" t="s">
        <v>217</v>
      </c>
      <c r="J11" s="6">
        <v>437</v>
      </c>
      <c r="K11" s="6">
        <v>216</v>
      </c>
      <c r="L11" s="6">
        <v>221</v>
      </c>
      <c r="M11" s="12">
        <v>150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218</v>
      </c>
      <c r="X11" s="6">
        <v>962</v>
      </c>
      <c r="Y11" s="6">
        <v>425</v>
      </c>
      <c r="Z11" s="6">
        <v>537</v>
      </c>
      <c r="AA11" s="12">
        <v>437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219</v>
      </c>
      <c r="C12" s="6">
        <v>1535</v>
      </c>
      <c r="D12" s="6">
        <v>762</v>
      </c>
      <c r="E12" s="6">
        <v>773</v>
      </c>
      <c r="F12" s="12">
        <v>539</v>
      </c>
      <c r="G12" s="4"/>
      <c r="H12" s="9"/>
      <c r="I12" s="2" t="s">
        <v>220</v>
      </c>
      <c r="J12" s="6">
        <v>3427</v>
      </c>
      <c r="K12" s="6">
        <v>1683</v>
      </c>
      <c r="L12" s="6">
        <v>1744</v>
      </c>
      <c r="M12" s="6">
        <v>1289</v>
      </c>
      <c r="N12" s="9"/>
      <c r="O12" s="53" t="s">
        <v>221</v>
      </c>
      <c r="P12" s="54"/>
      <c r="Q12" s="38">
        <v>5323</v>
      </c>
      <c r="R12" s="39">
        <v>2539</v>
      </c>
      <c r="S12" s="39">
        <v>2784</v>
      </c>
      <c r="T12" s="39">
        <v>1855</v>
      </c>
      <c r="U12" s="22"/>
      <c r="V12" s="9"/>
      <c r="W12" s="2" t="s">
        <v>222</v>
      </c>
      <c r="X12" s="6">
        <v>122</v>
      </c>
      <c r="Y12" s="5" t="s">
        <v>379</v>
      </c>
      <c r="Z12" s="5" t="s">
        <v>379</v>
      </c>
      <c r="AA12" s="31" t="s">
        <v>379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223</v>
      </c>
      <c r="C13" s="6">
        <v>3529</v>
      </c>
      <c r="D13" s="6">
        <v>1733</v>
      </c>
      <c r="E13" s="6">
        <v>1796</v>
      </c>
      <c r="F13" s="12">
        <v>1334</v>
      </c>
      <c r="G13" s="9"/>
      <c r="H13" s="4"/>
      <c r="I13" s="2" t="s">
        <v>224</v>
      </c>
      <c r="J13" s="6">
        <v>16103</v>
      </c>
      <c r="K13" s="6">
        <v>7870</v>
      </c>
      <c r="L13" s="6">
        <v>8233</v>
      </c>
      <c r="M13" s="12">
        <v>6211</v>
      </c>
      <c r="N13" s="9"/>
      <c r="O13" s="9"/>
      <c r="P13" s="2" t="s">
        <v>225</v>
      </c>
      <c r="Q13" s="6">
        <v>765</v>
      </c>
      <c r="R13" s="6">
        <v>360</v>
      </c>
      <c r="S13" s="6">
        <v>405</v>
      </c>
      <c r="T13" s="12">
        <v>304</v>
      </c>
      <c r="U13" s="22"/>
      <c r="V13" s="9"/>
      <c r="W13" s="2" t="s">
        <v>226</v>
      </c>
      <c r="X13" s="6">
        <v>398</v>
      </c>
      <c r="Y13" s="6">
        <v>197</v>
      </c>
      <c r="Z13" s="6">
        <v>201</v>
      </c>
      <c r="AA13" s="12">
        <v>118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227</v>
      </c>
      <c r="C14" s="6">
        <v>4123</v>
      </c>
      <c r="D14" s="6">
        <v>1971</v>
      </c>
      <c r="E14" s="6">
        <v>2152</v>
      </c>
      <c r="F14" s="12">
        <v>1695</v>
      </c>
      <c r="G14" s="9"/>
      <c r="H14" s="4"/>
      <c r="I14" s="2" t="s">
        <v>228</v>
      </c>
      <c r="J14" s="6">
        <v>312</v>
      </c>
      <c r="K14" s="6">
        <v>160</v>
      </c>
      <c r="L14" s="6">
        <v>152</v>
      </c>
      <c r="M14" s="12">
        <v>173</v>
      </c>
      <c r="N14" s="9"/>
      <c r="O14" s="9"/>
      <c r="P14" s="2" t="s">
        <v>229</v>
      </c>
      <c r="Q14" s="6">
        <v>489</v>
      </c>
      <c r="R14" s="6">
        <v>243</v>
      </c>
      <c r="S14" s="6">
        <v>246</v>
      </c>
      <c r="T14" s="12">
        <v>168</v>
      </c>
      <c r="U14" s="22"/>
      <c r="V14" s="22"/>
      <c r="W14" s="2" t="s">
        <v>230</v>
      </c>
      <c r="X14" s="6">
        <v>189</v>
      </c>
      <c r="Y14" s="25">
        <v>92</v>
      </c>
      <c r="Z14" s="25">
        <v>97</v>
      </c>
      <c r="AA14" s="25">
        <v>58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231</v>
      </c>
      <c r="C15" s="6">
        <v>3230</v>
      </c>
      <c r="D15" s="6">
        <v>1570</v>
      </c>
      <c r="E15" s="6">
        <v>1660</v>
      </c>
      <c r="F15" s="12">
        <v>1150</v>
      </c>
      <c r="G15" s="9"/>
      <c r="H15" s="4"/>
      <c r="I15" s="2" t="s">
        <v>232</v>
      </c>
      <c r="J15" s="6">
        <v>370</v>
      </c>
      <c r="K15" s="6">
        <v>177</v>
      </c>
      <c r="L15" s="6">
        <v>193</v>
      </c>
      <c r="M15" s="12">
        <v>192</v>
      </c>
      <c r="N15" s="9"/>
      <c r="O15" s="9"/>
      <c r="P15" s="2" t="s">
        <v>233</v>
      </c>
      <c r="Q15" s="6">
        <v>775</v>
      </c>
      <c r="R15" s="6">
        <v>371</v>
      </c>
      <c r="S15" s="6">
        <v>404</v>
      </c>
      <c r="T15" s="12">
        <v>255</v>
      </c>
      <c r="U15" s="22"/>
      <c r="V15" s="22"/>
      <c r="W15" s="2" t="s">
        <v>234</v>
      </c>
      <c r="X15" s="6">
        <v>294</v>
      </c>
      <c r="Y15" s="25">
        <v>132</v>
      </c>
      <c r="Z15" s="25">
        <v>162</v>
      </c>
      <c r="AA15" s="25">
        <v>88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235</v>
      </c>
      <c r="C16" s="6">
        <v>1899</v>
      </c>
      <c r="D16" s="6">
        <v>898</v>
      </c>
      <c r="E16" s="6">
        <v>1001</v>
      </c>
      <c r="F16" s="12">
        <v>703</v>
      </c>
      <c r="G16" s="9"/>
      <c r="H16" s="4"/>
      <c r="I16" s="2" t="s">
        <v>236</v>
      </c>
      <c r="J16" s="6">
        <v>195</v>
      </c>
      <c r="K16" s="6">
        <v>94</v>
      </c>
      <c r="L16" s="6">
        <v>101</v>
      </c>
      <c r="M16" s="12">
        <v>111</v>
      </c>
      <c r="N16" s="9"/>
      <c r="O16" s="9"/>
      <c r="P16" s="2" t="s">
        <v>237</v>
      </c>
      <c r="Q16" s="6">
        <v>573</v>
      </c>
      <c r="R16" s="6">
        <v>276</v>
      </c>
      <c r="S16" s="6">
        <v>297</v>
      </c>
      <c r="T16" s="12">
        <v>189</v>
      </c>
      <c r="U16" s="22"/>
      <c r="V16" s="22"/>
      <c r="W16" s="2" t="s">
        <v>238</v>
      </c>
      <c r="X16" s="6">
        <v>6</v>
      </c>
      <c r="Y16" s="32" t="s">
        <v>379</v>
      </c>
      <c r="Z16" s="32" t="s">
        <v>379</v>
      </c>
      <c r="AA16" s="32" t="s">
        <v>379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239</v>
      </c>
      <c r="C17" s="6">
        <v>1591</v>
      </c>
      <c r="D17" s="6">
        <v>807</v>
      </c>
      <c r="E17" s="6">
        <v>784</v>
      </c>
      <c r="F17" s="12">
        <v>633</v>
      </c>
      <c r="G17" s="9"/>
      <c r="H17" s="4"/>
      <c r="I17" s="2" t="s">
        <v>240</v>
      </c>
      <c r="J17" s="6">
        <v>511</v>
      </c>
      <c r="K17" s="6">
        <v>247</v>
      </c>
      <c r="L17" s="6">
        <v>264</v>
      </c>
      <c r="M17" s="12">
        <v>182</v>
      </c>
      <c r="N17" s="9"/>
      <c r="O17" s="9"/>
      <c r="P17" s="2" t="s">
        <v>241</v>
      </c>
      <c r="Q17" s="6">
        <v>350</v>
      </c>
      <c r="R17" s="6">
        <v>175</v>
      </c>
      <c r="S17" s="6">
        <v>175</v>
      </c>
      <c r="T17" s="12">
        <v>116</v>
      </c>
      <c r="U17" s="22"/>
      <c r="V17" s="22"/>
      <c r="W17" s="2" t="s">
        <v>242</v>
      </c>
      <c r="X17" s="6">
        <v>202</v>
      </c>
      <c r="Y17" s="25">
        <v>100</v>
      </c>
      <c r="Z17" s="25">
        <v>102</v>
      </c>
      <c r="AA17" s="25">
        <v>64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243</v>
      </c>
      <c r="C18" s="6">
        <v>3875</v>
      </c>
      <c r="D18" s="6">
        <v>1925</v>
      </c>
      <c r="E18" s="6">
        <v>1950</v>
      </c>
      <c r="F18" s="12">
        <v>1341</v>
      </c>
      <c r="G18" s="9"/>
      <c r="H18" s="4"/>
      <c r="I18" s="2" t="s">
        <v>244</v>
      </c>
      <c r="J18" s="6">
        <v>982</v>
      </c>
      <c r="K18" s="6">
        <v>494</v>
      </c>
      <c r="L18" s="6">
        <v>488</v>
      </c>
      <c r="M18" s="12">
        <v>361</v>
      </c>
      <c r="N18" s="9"/>
      <c r="O18" s="9"/>
      <c r="P18" s="2" t="s">
        <v>245</v>
      </c>
      <c r="Q18" s="6">
        <v>1090</v>
      </c>
      <c r="R18" s="6">
        <v>489</v>
      </c>
      <c r="S18" s="6">
        <v>601</v>
      </c>
      <c r="T18" s="12">
        <v>404</v>
      </c>
      <c r="U18" s="22"/>
      <c r="V18" s="22"/>
      <c r="W18" s="2" t="s">
        <v>246</v>
      </c>
      <c r="X18" s="6">
        <v>196</v>
      </c>
      <c r="Y18" s="25">
        <v>90</v>
      </c>
      <c r="Z18" s="25">
        <v>106</v>
      </c>
      <c r="AA18" s="25">
        <v>56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247</v>
      </c>
      <c r="C19" s="6">
        <v>6234</v>
      </c>
      <c r="D19" s="6">
        <v>3042</v>
      </c>
      <c r="E19" s="6">
        <v>3192</v>
      </c>
      <c r="F19" s="12">
        <v>2078</v>
      </c>
      <c r="G19" s="9"/>
      <c r="H19" s="4"/>
      <c r="I19" s="2" t="s">
        <v>248</v>
      </c>
      <c r="J19" s="6">
        <v>416</v>
      </c>
      <c r="K19" s="6">
        <v>206</v>
      </c>
      <c r="L19" s="6">
        <v>210</v>
      </c>
      <c r="M19" s="12">
        <v>128</v>
      </c>
      <c r="N19" s="9"/>
      <c r="O19" s="9"/>
      <c r="P19" s="2" t="s">
        <v>249</v>
      </c>
      <c r="Q19" s="6">
        <v>397</v>
      </c>
      <c r="R19" s="6">
        <v>204</v>
      </c>
      <c r="S19" s="6">
        <v>193</v>
      </c>
      <c r="T19" s="12">
        <v>136</v>
      </c>
      <c r="U19" s="22"/>
      <c r="V19" s="22"/>
      <c r="W19" s="2" t="s">
        <v>250</v>
      </c>
      <c r="X19" s="6">
        <v>135</v>
      </c>
      <c r="Y19" s="25">
        <v>62</v>
      </c>
      <c r="Z19" s="25">
        <v>73</v>
      </c>
      <c r="AA19" s="25">
        <v>42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251</v>
      </c>
      <c r="C20" s="6">
        <v>4890</v>
      </c>
      <c r="D20" s="6">
        <v>2405</v>
      </c>
      <c r="E20" s="6">
        <v>2485</v>
      </c>
      <c r="F20" s="12">
        <v>1888</v>
      </c>
      <c r="G20" s="9"/>
      <c r="H20" s="4"/>
      <c r="I20" s="2" t="s">
        <v>252</v>
      </c>
      <c r="J20" s="6">
        <v>352</v>
      </c>
      <c r="K20" s="6">
        <v>164</v>
      </c>
      <c r="L20" s="6">
        <v>188</v>
      </c>
      <c r="M20" s="12">
        <v>125</v>
      </c>
      <c r="N20" s="9"/>
      <c r="O20" s="9"/>
      <c r="P20" s="2" t="s">
        <v>253</v>
      </c>
      <c r="Q20" s="6">
        <v>180</v>
      </c>
      <c r="R20" s="6">
        <v>86</v>
      </c>
      <c r="S20" s="6">
        <v>94</v>
      </c>
      <c r="T20" s="12">
        <v>65</v>
      </c>
      <c r="U20" s="22"/>
      <c r="V20" s="22"/>
      <c r="W20" s="2" t="s">
        <v>254</v>
      </c>
      <c r="X20" s="6">
        <v>304</v>
      </c>
      <c r="Y20" s="25">
        <v>155</v>
      </c>
      <c r="Z20" s="25">
        <v>149</v>
      </c>
      <c r="AA20" s="25">
        <v>96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255</v>
      </c>
      <c r="C21" s="6">
        <v>3222</v>
      </c>
      <c r="D21" s="6">
        <v>1588</v>
      </c>
      <c r="E21" s="6">
        <v>1634</v>
      </c>
      <c r="F21" s="12">
        <v>1331</v>
      </c>
      <c r="G21" s="9"/>
      <c r="H21" s="9"/>
      <c r="I21" s="2" t="s">
        <v>256</v>
      </c>
      <c r="J21" s="6">
        <v>238</v>
      </c>
      <c r="K21" s="6">
        <v>126</v>
      </c>
      <c r="L21" s="6">
        <v>112</v>
      </c>
      <c r="M21" s="12">
        <v>70</v>
      </c>
      <c r="N21" s="9"/>
      <c r="O21" s="9"/>
      <c r="P21" s="2" t="s">
        <v>257</v>
      </c>
      <c r="Q21" s="6">
        <v>241</v>
      </c>
      <c r="R21" s="6">
        <v>113</v>
      </c>
      <c r="S21" s="6">
        <v>128</v>
      </c>
      <c r="T21" s="12">
        <v>77</v>
      </c>
      <c r="U21" s="22"/>
      <c r="V21" s="22"/>
      <c r="W21" s="2" t="s">
        <v>258</v>
      </c>
      <c r="X21" s="6">
        <v>421</v>
      </c>
      <c r="Y21" s="25">
        <v>203</v>
      </c>
      <c r="Z21" s="25">
        <v>218</v>
      </c>
      <c r="AA21" s="25">
        <v>135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259</v>
      </c>
      <c r="C22" s="6">
        <v>3112</v>
      </c>
      <c r="D22" s="6">
        <v>1545</v>
      </c>
      <c r="E22" s="6">
        <v>1567</v>
      </c>
      <c r="F22" s="12">
        <v>1243</v>
      </c>
      <c r="G22" s="9"/>
      <c r="H22" s="9"/>
      <c r="I22" s="2"/>
      <c r="J22" s="6"/>
      <c r="K22" s="6"/>
      <c r="L22" s="6"/>
      <c r="M22" s="12"/>
      <c r="N22" s="9"/>
      <c r="O22" s="9"/>
      <c r="P22" s="2" t="s">
        <v>260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261</v>
      </c>
      <c r="X22" s="6">
        <v>682</v>
      </c>
      <c r="Y22" s="25">
        <v>323</v>
      </c>
      <c r="Z22" s="25">
        <v>359</v>
      </c>
      <c r="AA22" s="25">
        <v>210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262</v>
      </c>
      <c r="C23" s="6">
        <v>4971</v>
      </c>
      <c r="D23" s="6">
        <v>2483</v>
      </c>
      <c r="E23" s="6">
        <v>2488</v>
      </c>
      <c r="F23" s="12">
        <v>1774</v>
      </c>
      <c r="G23" s="9"/>
      <c r="H23" s="53" t="s">
        <v>263</v>
      </c>
      <c r="I23" s="54"/>
      <c r="J23" s="38">
        <v>27684</v>
      </c>
      <c r="K23" s="39">
        <v>13834</v>
      </c>
      <c r="L23" s="39">
        <v>13850</v>
      </c>
      <c r="M23" s="39">
        <v>10256</v>
      </c>
      <c r="N23" s="9"/>
      <c r="O23" s="9"/>
      <c r="P23" s="2" t="s">
        <v>264</v>
      </c>
      <c r="Q23" s="6">
        <v>341</v>
      </c>
      <c r="R23" s="6">
        <v>170</v>
      </c>
      <c r="S23" s="6">
        <v>171</v>
      </c>
      <c r="T23" s="12">
        <v>104</v>
      </c>
      <c r="U23" s="22"/>
      <c r="V23" s="22"/>
      <c r="W23" s="2" t="s">
        <v>265</v>
      </c>
      <c r="X23" s="6">
        <v>496</v>
      </c>
      <c r="Y23" s="25">
        <v>239</v>
      </c>
      <c r="Z23" s="25">
        <v>257</v>
      </c>
      <c r="AA23" s="25">
        <v>160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9"/>
      <c r="I24" s="2" t="s">
        <v>266</v>
      </c>
      <c r="J24" s="6">
        <v>5234</v>
      </c>
      <c r="K24" s="6">
        <v>2611</v>
      </c>
      <c r="L24" s="6">
        <v>2623</v>
      </c>
      <c r="M24" s="12">
        <v>1960</v>
      </c>
      <c r="N24" s="4"/>
      <c r="O24" s="9"/>
      <c r="P24" s="2" t="s">
        <v>267</v>
      </c>
      <c r="Q24" s="6">
        <v>111</v>
      </c>
      <c r="R24" s="6">
        <v>47</v>
      </c>
      <c r="S24" s="6">
        <v>64</v>
      </c>
      <c r="T24" s="12">
        <v>32</v>
      </c>
      <c r="U24" s="4"/>
      <c r="V24" s="22"/>
      <c r="W24" s="2" t="s">
        <v>268</v>
      </c>
      <c r="X24" s="6">
        <v>205</v>
      </c>
      <c r="Y24" s="25">
        <v>97</v>
      </c>
      <c r="Z24" s="25">
        <v>108</v>
      </c>
      <c r="AA24" s="25">
        <v>62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53" t="s">
        <v>269</v>
      </c>
      <c r="B25" s="54"/>
      <c r="C25" s="38">
        <v>17852</v>
      </c>
      <c r="D25" s="38">
        <v>8634</v>
      </c>
      <c r="E25" s="38">
        <v>9218</v>
      </c>
      <c r="F25" s="38">
        <v>6467</v>
      </c>
      <c r="G25" s="9"/>
      <c r="H25" s="9"/>
      <c r="I25" s="2" t="s">
        <v>270</v>
      </c>
      <c r="J25" s="6">
        <v>4644</v>
      </c>
      <c r="K25" s="6">
        <v>2302</v>
      </c>
      <c r="L25" s="6">
        <v>2342</v>
      </c>
      <c r="M25" s="12">
        <v>1701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271</v>
      </c>
      <c r="X25" s="6">
        <v>826</v>
      </c>
      <c r="Y25" s="25">
        <v>393</v>
      </c>
      <c r="Z25" s="25">
        <v>433</v>
      </c>
      <c r="AA25" s="25">
        <v>258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272</v>
      </c>
      <c r="C26" s="6">
        <v>1102</v>
      </c>
      <c r="D26" s="6">
        <v>524</v>
      </c>
      <c r="E26" s="6">
        <v>578</v>
      </c>
      <c r="F26" s="12">
        <v>386</v>
      </c>
      <c r="G26" s="4"/>
      <c r="H26" s="9"/>
      <c r="I26" s="2" t="s">
        <v>273</v>
      </c>
      <c r="J26" s="6">
        <v>4066</v>
      </c>
      <c r="K26" s="6">
        <v>1991</v>
      </c>
      <c r="L26" s="6">
        <v>2075</v>
      </c>
      <c r="M26" s="12">
        <v>1598</v>
      </c>
      <c r="N26" s="4"/>
      <c r="O26" s="53" t="s">
        <v>274</v>
      </c>
      <c r="P26" s="54"/>
      <c r="Q26" s="38">
        <v>5851</v>
      </c>
      <c r="R26" s="39">
        <v>2874</v>
      </c>
      <c r="S26" s="39">
        <v>2977</v>
      </c>
      <c r="T26" s="39">
        <v>1944</v>
      </c>
      <c r="U26" s="22"/>
      <c r="V26" s="22"/>
      <c r="W26" s="2" t="s">
        <v>275</v>
      </c>
      <c r="X26" s="6">
        <v>439</v>
      </c>
      <c r="Y26" s="25">
        <v>197</v>
      </c>
      <c r="Z26" s="25">
        <v>242</v>
      </c>
      <c r="AA26" s="25">
        <v>175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276</v>
      </c>
      <c r="C27" s="6">
        <v>1355</v>
      </c>
      <c r="D27" s="6">
        <v>654</v>
      </c>
      <c r="E27" s="6">
        <v>701</v>
      </c>
      <c r="F27" s="12">
        <v>449</v>
      </c>
      <c r="G27" s="4"/>
      <c r="H27" s="9"/>
      <c r="I27" s="2" t="s">
        <v>277</v>
      </c>
      <c r="J27" s="6">
        <v>3385</v>
      </c>
      <c r="K27" s="6">
        <v>1717</v>
      </c>
      <c r="L27" s="6">
        <v>1668</v>
      </c>
      <c r="M27" s="12">
        <v>1200</v>
      </c>
      <c r="N27" s="4"/>
      <c r="O27" s="4"/>
      <c r="P27" s="2" t="s">
        <v>278</v>
      </c>
      <c r="Q27" s="6">
        <v>692</v>
      </c>
      <c r="R27" s="6">
        <v>340</v>
      </c>
      <c r="S27" s="6">
        <v>352</v>
      </c>
      <c r="T27" s="12">
        <v>228</v>
      </c>
      <c r="U27" s="22"/>
      <c r="V27" s="22"/>
      <c r="W27" s="2" t="s">
        <v>241</v>
      </c>
      <c r="X27" s="6">
        <v>147</v>
      </c>
      <c r="Y27" s="25">
        <v>71</v>
      </c>
      <c r="Z27" s="25">
        <v>76</v>
      </c>
      <c r="AA27" s="25">
        <v>43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279</v>
      </c>
      <c r="C28" s="6">
        <v>328</v>
      </c>
      <c r="D28" s="6">
        <v>163</v>
      </c>
      <c r="E28" s="6">
        <v>165</v>
      </c>
      <c r="F28" s="12">
        <v>121</v>
      </c>
      <c r="G28" s="4"/>
      <c r="H28" s="9"/>
      <c r="I28" s="2" t="s">
        <v>280</v>
      </c>
      <c r="J28" s="6">
        <v>2234</v>
      </c>
      <c r="K28" s="6">
        <v>1115</v>
      </c>
      <c r="L28" s="6">
        <v>1119</v>
      </c>
      <c r="M28" s="12">
        <v>796</v>
      </c>
      <c r="N28" s="4"/>
      <c r="O28" s="4"/>
      <c r="P28" s="2" t="s">
        <v>281</v>
      </c>
      <c r="Q28" s="6">
        <v>626</v>
      </c>
      <c r="R28" s="6">
        <v>306</v>
      </c>
      <c r="S28" s="6">
        <v>320</v>
      </c>
      <c r="T28" s="12">
        <v>205</v>
      </c>
      <c r="U28" s="22"/>
      <c r="V28" s="28"/>
      <c r="W28" s="3" t="s">
        <v>282</v>
      </c>
      <c r="X28" s="7">
        <v>954</v>
      </c>
      <c r="Y28" s="29">
        <v>446</v>
      </c>
      <c r="Z28" s="29">
        <v>508</v>
      </c>
      <c r="AA28" s="29">
        <v>312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283</v>
      </c>
      <c r="C29" s="6">
        <v>613</v>
      </c>
      <c r="D29" s="6">
        <v>289</v>
      </c>
      <c r="E29" s="6">
        <v>324</v>
      </c>
      <c r="F29" s="12">
        <v>236</v>
      </c>
      <c r="G29" s="4"/>
      <c r="H29" s="9"/>
      <c r="I29" s="2" t="s">
        <v>284</v>
      </c>
      <c r="J29" s="6">
        <v>7111</v>
      </c>
      <c r="K29" s="6">
        <v>3595</v>
      </c>
      <c r="L29" s="6">
        <v>3516</v>
      </c>
      <c r="M29" s="12">
        <v>2602</v>
      </c>
      <c r="N29" s="4"/>
      <c r="O29" s="4"/>
      <c r="P29" s="2" t="s">
        <v>285</v>
      </c>
      <c r="Q29" s="6">
        <v>490</v>
      </c>
      <c r="R29" s="6">
        <v>249</v>
      </c>
      <c r="S29" s="6">
        <v>241</v>
      </c>
      <c r="T29" s="12">
        <v>160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286</v>
      </c>
      <c r="C30" s="6">
        <v>4146</v>
      </c>
      <c r="D30" s="6">
        <v>2014</v>
      </c>
      <c r="E30" s="6">
        <v>2132</v>
      </c>
      <c r="F30" s="12">
        <v>1421</v>
      </c>
      <c r="G30" s="4"/>
      <c r="H30" s="9"/>
      <c r="I30" s="2" t="s">
        <v>287</v>
      </c>
      <c r="J30" s="6">
        <v>222</v>
      </c>
      <c r="K30" s="6">
        <v>110</v>
      </c>
      <c r="L30" s="6">
        <v>112</v>
      </c>
      <c r="M30" s="12">
        <v>96</v>
      </c>
      <c r="N30" s="4"/>
      <c r="O30" s="4"/>
      <c r="P30" s="2" t="s">
        <v>288</v>
      </c>
      <c r="Q30" s="6">
        <v>1204</v>
      </c>
      <c r="R30" s="6">
        <v>582</v>
      </c>
      <c r="S30" s="6">
        <v>622</v>
      </c>
      <c r="T30" s="12">
        <v>388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289</v>
      </c>
      <c r="C31" s="6">
        <v>383</v>
      </c>
      <c r="D31" s="6">
        <v>184</v>
      </c>
      <c r="E31" s="6">
        <v>199</v>
      </c>
      <c r="F31" s="12">
        <v>132</v>
      </c>
      <c r="G31" s="4"/>
      <c r="H31" s="9"/>
      <c r="I31" s="2" t="s">
        <v>290</v>
      </c>
      <c r="J31" s="6">
        <v>276</v>
      </c>
      <c r="K31" s="6">
        <v>142</v>
      </c>
      <c r="L31" s="6">
        <v>134</v>
      </c>
      <c r="M31" s="12">
        <v>116</v>
      </c>
      <c r="N31" s="4"/>
      <c r="O31" s="4"/>
      <c r="P31" s="2" t="s">
        <v>291</v>
      </c>
      <c r="Q31" s="6">
        <v>294</v>
      </c>
      <c r="R31" s="6">
        <v>148</v>
      </c>
      <c r="S31" s="6">
        <v>146</v>
      </c>
      <c r="T31" s="12">
        <v>84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292</v>
      </c>
      <c r="C32" s="6">
        <v>672</v>
      </c>
      <c r="D32" s="6">
        <v>336</v>
      </c>
      <c r="E32" s="6">
        <v>336</v>
      </c>
      <c r="F32" s="12">
        <v>224</v>
      </c>
      <c r="G32" s="4"/>
      <c r="H32" s="9"/>
      <c r="I32" s="2" t="s">
        <v>293</v>
      </c>
      <c r="J32" s="6">
        <v>255</v>
      </c>
      <c r="K32" s="6">
        <v>121</v>
      </c>
      <c r="L32" s="6">
        <v>134</v>
      </c>
      <c r="M32" s="12">
        <v>102</v>
      </c>
      <c r="N32" s="4"/>
      <c r="O32" s="4"/>
      <c r="P32" s="2" t="s">
        <v>294</v>
      </c>
      <c r="Q32" s="6">
        <v>42</v>
      </c>
      <c r="R32" s="6">
        <v>18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295</v>
      </c>
      <c r="C33" s="6">
        <v>289</v>
      </c>
      <c r="D33" s="6">
        <v>128</v>
      </c>
      <c r="E33" s="6">
        <v>161</v>
      </c>
      <c r="F33" s="12">
        <v>111</v>
      </c>
      <c r="G33" s="4"/>
      <c r="H33" s="9"/>
      <c r="I33" s="2" t="s">
        <v>296</v>
      </c>
      <c r="J33" s="6">
        <v>126</v>
      </c>
      <c r="K33" s="6">
        <v>58</v>
      </c>
      <c r="L33" s="6">
        <v>68</v>
      </c>
      <c r="M33" s="12">
        <v>39</v>
      </c>
      <c r="N33" s="9"/>
      <c r="O33" s="9"/>
      <c r="P33" s="2" t="s">
        <v>297</v>
      </c>
      <c r="Q33" s="6">
        <v>503</v>
      </c>
      <c r="R33" s="6">
        <v>242</v>
      </c>
      <c r="S33" s="6">
        <v>261</v>
      </c>
      <c r="T33" s="12">
        <v>165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298</v>
      </c>
      <c r="C34" s="6">
        <v>915</v>
      </c>
      <c r="D34" s="6">
        <v>426</v>
      </c>
      <c r="E34" s="6">
        <v>489</v>
      </c>
      <c r="F34" s="12">
        <v>378</v>
      </c>
      <c r="G34" s="9"/>
      <c r="H34" s="9"/>
      <c r="I34" s="2" t="s">
        <v>299</v>
      </c>
      <c r="J34" s="6">
        <v>109</v>
      </c>
      <c r="K34" s="6">
        <v>59</v>
      </c>
      <c r="L34" s="6">
        <v>50</v>
      </c>
      <c r="M34" s="12">
        <v>32</v>
      </c>
      <c r="N34" s="9"/>
      <c r="O34" s="9"/>
      <c r="P34" s="2" t="s">
        <v>300</v>
      </c>
      <c r="Q34" s="6">
        <v>812</v>
      </c>
      <c r="R34" s="6">
        <v>407</v>
      </c>
      <c r="S34" s="6">
        <v>405</v>
      </c>
      <c r="T34" s="12">
        <v>285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301</v>
      </c>
      <c r="C35" s="6">
        <v>911</v>
      </c>
      <c r="D35" s="6">
        <v>434</v>
      </c>
      <c r="E35" s="6">
        <v>477</v>
      </c>
      <c r="F35" s="12">
        <v>351</v>
      </c>
      <c r="G35" s="9"/>
      <c r="H35" s="9"/>
      <c r="I35" s="2" t="s">
        <v>302</v>
      </c>
      <c r="J35" s="6">
        <v>22</v>
      </c>
      <c r="K35" s="6">
        <v>13</v>
      </c>
      <c r="L35" s="6">
        <v>9</v>
      </c>
      <c r="M35" s="12">
        <v>14</v>
      </c>
      <c r="N35" s="9"/>
      <c r="O35" s="9"/>
      <c r="P35" s="2" t="s">
        <v>303</v>
      </c>
      <c r="Q35" s="6">
        <v>638</v>
      </c>
      <c r="R35" s="6">
        <v>306</v>
      </c>
      <c r="S35" s="6">
        <v>332</v>
      </c>
      <c r="T35" s="12">
        <v>221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304</v>
      </c>
      <c r="C36" s="6">
        <v>405</v>
      </c>
      <c r="D36" s="6">
        <v>196</v>
      </c>
      <c r="E36" s="6">
        <v>209</v>
      </c>
      <c r="F36" s="12">
        <v>149</v>
      </c>
      <c r="G36" s="9"/>
      <c r="H36" s="22"/>
      <c r="I36" s="26"/>
      <c r="J36" s="25"/>
      <c r="K36" s="25"/>
      <c r="L36" s="25"/>
      <c r="M36" s="25"/>
      <c r="N36" s="9"/>
      <c r="O36" s="9"/>
      <c r="P36" s="2" t="s">
        <v>305</v>
      </c>
      <c r="Q36" s="6">
        <v>550</v>
      </c>
      <c r="R36" s="6">
        <v>276</v>
      </c>
      <c r="S36" s="6">
        <v>274</v>
      </c>
      <c r="T36" s="12">
        <v>193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306</v>
      </c>
      <c r="C37" s="6">
        <v>669</v>
      </c>
      <c r="D37" s="6">
        <v>315</v>
      </c>
      <c r="E37" s="6">
        <v>354</v>
      </c>
      <c r="F37" s="12">
        <v>266</v>
      </c>
      <c r="G37" s="9"/>
      <c r="H37" s="53" t="s">
        <v>307</v>
      </c>
      <c r="I37" s="54"/>
      <c r="J37" s="38">
        <v>17242</v>
      </c>
      <c r="K37" s="39">
        <v>8660</v>
      </c>
      <c r="L37" s="39">
        <v>8582</v>
      </c>
      <c r="M37" s="39">
        <v>6636</v>
      </c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308</v>
      </c>
      <c r="C38" s="6">
        <v>627</v>
      </c>
      <c r="D38" s="6">
        <v>314</v>
      </c>
      <c r="E38" s="6">
        <v>313</v>
      </c>
      <c r="F38" s="12">
        <v>246</v>
      </c>
      <c r="G38" s="9"/>
      <c r="H38" s="4"/>
      <c r="I38" s="2" t="s">
        <v>309</v>
      </c>
      <c r="J38" s="6">
        <v>4697</v>
      </c>
      <c r="K38" s="6">
        <v>2386</v>
      </c>
      <c r="L38" s="6">
        <v>2311</v>
      </c>
      <c r="M38" s="12">
        <v>1844</v>
      </c>
      <c r="N38" s="9"/>
      <c r="O38" s="53" t="s">
        <v>310</v>
      </c>
      <c r="P38" s="54"/>
      <c r="Q38" s="38">
        <v>15108</v>
      </c>
      <c r="R38" s="39">
        <v>7324</v>
      </c>
      <c r="S38" s="39">
        <v>7784</v>
      </c>
      <c r="T38" s="39">
        <v>5174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311</v>
      </c>
      <c r="C39" s="6">
        <v>831</v>
      </c>
      <c r="D39" s="6">
        <v>377</v>
      </c>
      <c r="E39" s="6">
        <v>454</v>
      </c>
      <c r="F39" s="12">
        <v>367</v>
      </c>
      <c r="G39" s="9"/>
      <c r="H39" s="4"/>
      <c r="I39" s="2" t="s">
        <v>312</v>
      </c>
      <c r="J39" s="6">
        <v>550</v>
      </c>
      <c r="K39" s="6">
        <v>256</v>
      </c>
      <c r="L39" s="6">
        <v>294</v>
      </c>
      <c r="M39" s="12">
        <v>216</v>
      </c>
      <c r="N39" s="9"/>
      <c r="O39" s="9"/>
      <c r="P39" s="2" t="s">
        <v>313</v>
      </c>
      <c r="Q39" s="6">
        <v>5488</v>
      </c>
      <c r="R39" s="6">
        <v>2650</v>
      </c>
      <c r="S39" s="6">
        <v>2838</v>
      </c>
      <c r="T39" s="12">
        <v>1887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314</v>
      </c>
      <c r="C40" s="6">
        <v>467</v>
      </c>
      <c r="D40" s="6">
        <v>228</v>
      </c>
      <c r="E40" s="6">
        <v>239</v>
      </c>
      <c r="F40" s="12">
        <v>184</v>
      </c>
      <c r="G40" s="9"/>
      <c r="H40" s="4"/>
      <c r="I40" s="2" t="s">
        <v>315</v>
      </c>
      <c r="J40" s="6">
        <v>175</v>
      </c>
      <c r="K40" s="6">
        <v>90</v>
      </c>
      <c r="L40" s="6">
        <v>85</v>
      </c>
      <c r="M40" s="12">
        <v>71</v>
      </c>
      <c r="N40" s="9"/>
      <c r="O40" s="9"/>
      <c r="P40" s="2" t="s">
        <v>316</v>
      </c>
      <c r="Q40" s="6">
        <v>1184</v>
      </c>
      <c r="R40" s="6">
        <v>566</v>
      </c>
      <c r="S40" s="6">
        <v>618</v>
      </c>
      <c r="T40" s="12">
        <v>429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317</v>
      </c>
      <c r="C41" s="6">
        <v>586</v>
      </c>
      <c r="D41" s="6">
        <v>288</v>
      </c>
      <c r="E41" s="6">
        <v>298</v>
      </c>
      <c r="F41" s="12">
        <v>202</v>
      </c>
      <c r="G41" s="9"/>
      <c r="H41" s="4"/>
      <c r="I41" s="2" t="s">
        <v>318</v>
      </c>
      <c r="J41" s="6">
        <v>337</v>
      </c>
      <c r="K41" s="6">
        <v>165</v>
      </c>
      <c r="L41" s="6">
        <v>172</v>
      </c>
      <c r="M41" s="12">
        <v>145</v>
      </c>
      <c r="N41" s="9"/>
      <c r="O41" s="9"/>
      <c r="P41" s="2" t="s">
        <v>319</v>
      </c>
      <c r="Q41" s="6">
        <v>1526</v>
      </c>
      <c r="R41" s="6">
        <v>739</v>
      </c>
      <c r="S41" s="6">
        <v>787</v>
      </c>
      <c r="T41" s="12">
        <v>505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320</v>
      </c>
      <c r="C42" s="6">
        <v>1007</v>
      </c>
      <c r="D42" s="6">
        <v>503</v>
      </c>
      <c r="E42" s="6">
        <v>504</v>
      </c>
      <c r="F42" s="12">
        <v>364</v>
      </c>
      <c r="G42" s="9"/>
      <c r="H42" s="4"/>
      <c r="I42" s="2" t="s">
        <v>321</v>
      </c>
      <c r="J42" s="6">
        <v>328</v>
      </c>
      <c r="K42" s="6">
        <v>154</v>
      </c>
      <c r="L42" s="6">
        <v>174</v>
      </c>
      <c r="M42" s="12">
        <v>135</v>
      </c>
      <c r="N42" s="9"/>
      <c r="O42" s="9"/>
      <c r="P42" s="2" t="s">
        <v>322</v>
      </c>
      <c r="Q42" s="6">
        <v>1919</v>
      </c>
      <c r="R42" s="6">
        <v>955</v>
      </c>
      <c r="S42" s="6">
        <v>964</v>
      </c>
      <c r="T42" s="12">
        <v>647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323</v>
      </c>
      <c r="C43" s="6">
        <v>1071</v>
      </c>
      <c r="D43" s="6">
        <v>520</v>
      </c>
      <c r="E43" s="6">
        <v>551</v>
      </c>
      <c r="F43" s="12">
        <v>364</v>
      </c>
      <c r="G43" s="9"/>
      <c r="H43" s="4"/>
      <c r="I43" s="2" t="s">
        <v>324</v>
      </c>
      <c r="J43" s="6">
        <v>8</v>
      </c>
      <c r="K43" s="5">
        <v>5</v>
      </c>
      <c r="L43" s="5">
        <v>3</v>
      </c>
      <c r="M43" s="31">
        <v>5</v>
      </c>
      <c r="N43" s="9"/>
      <c r="O43" s="9"/>
      <c r="P43" s="2" t="s">
        <v>325</v>
      </c>
      <c r="Q43" s="6">
        <v>1516</v>
      </c>
      <c r="R43" s="6">
        <v>723</v>
      </c>
      <c r="S43" s="6">
        <v>793</v>
      </c>
      <c r="T43" s="12">
        <v>507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326</v>
      </c>
      <c r="C44" s="6">
        <v>1475</v>
      </c>
      <c r="D44" s="6">
        <v>741</v>
      </c>
      <c r="E44" s="6">
        <v>734</v>
      </c>
      <c r="F44" s="12">
        <v>516</v>
      </c>
      <c r="G44" s="9"/>
      <c r="H44" s="9"/>
      <c r="I44" s="2" t="s">
        <v>327</v>
      </c>
      <c r="J44" s="6">
        <v>319</v>
      </c>
      <c r="K44" s="6">
        <v>154</v>
      </c>
      <c r="L44" s="6">
        <v>165</v>
      </c>
      <c r="M44" s="12">
        <v>134</v>
      </c>
      <c r="N44" s="9"/>
      <c r="O44" s="9"/>
      <c r="P44" s="2" t="s">
        <v>328</v>
      </c>
      <c r="Q44" s="6">
        <v>3475</v>
      </c>
      <c r="R44" s="6">
        <v>1691</v>
      </c>
      <c r="S44" s="6">
        <v>1784</v>
      </c>
      <c r="T44" s="12">
        <v>1199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329</v>
      </c>
      <c r="J45" s="6">
        <v>227</v>
      </c>
      <c r="K45" s="6">
        <v>115</v>
      </c>
      <c r="L45" s="6">
        <v>112</v>
      </c>
      <c r="M45" s="12">
        <v>107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53" t="s">
        <v>330</v>
      </c>
      <c r="B46" s="54"/>
      <c r="C46" s="38">
        <v>36800</v>
      </c>
      <c r="D46" s="38">
        <v>18166</v>
      </c>
      <c r="E46" s="38">
        <v>18634</v>
      </c>
      <c r="F46" s="38">
        <v>12885</v>
      </c>
      <c r="G46" s="9"/>
      <c r="H46" s="9"/>
      <c r="I46" s="2" t="s">
        <v>331</v>
      </c>
      <c r="J46" s="6">
        <v>280</v>
      </c>
      <c r="K46" s="6">
        <v>139</v>
      </c>
      <c r="L46" s="6">
        <v>141</v>
      </c>
      <c r="M46" s="12">
        <v>129</v>
      </c>
      <c r="N46" s="9"/>
      <c r="O46" s="53" t="s">
        <v>332</v>
      </c>
      <c r="P46" s="54"/>
      <c r="Q46" s="38">
        <v>9369</v>
      </c>
      <c r="R46" s="39">
        <v>4557</v>
      </c>
      <c r="S46" s="39">
        <v>4812</v>
      </c>
      <c r="T46" s="39">
        <v>3368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333</v>
      </c>
      <c r="C47" s="6">
        <v>5075</v>
      </c>
      <c r="D47" s="6">
        <v>2493</v>
      </c>
      <c r="E47" s="6">
        <v>2582</v>
      </c>
      <c r="F47" s="12">
        <v>1866</v>
      </c>
      <c r="G47" s="9"/>
      <c r="H47" s="9"/>
      <c r="I47" s="2" t="s">
        <v>334</v>
      </c>
      <c r="J47" s="6">
        <v>392</v>
      </c>
      <c r="K47" s="6">
        <v>190</v>
      </c>
      <c r="L47" s="6">
        <v>202</v>
      </c>
      <c r="M47" s="12">
        <v>156</v>
      </c>
      <c r="N47" s="22"/>
      <c r="O47" s="4"/>
      <c r="P47" s="2" t="s">
        <v>335</v>
      </c>
      <c r="Q47" s="6">
        <v>644</v>
      </c>
      <c r="R47" s="6">
        <v>312</v>
      </c>
      <c r="S47" s="6">
        <v>332</v>
      </c>
      <c r="T47" s="12">
        <v>241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336</v>
      </c>
      <c r="C48" s="6">
        <v>2249</v>
      </c>
      <c r="D48" s="6">
        <v>1176</v>
      </c>
      <c r="E48" s="6">
        <v>1073</v>
      </c>
      <c r="F48" s="12">
        <v>795</v>
      </c>
      <c r="G48" s="9"/>
      <c r="H48" s="11"/>
      <c r="I48" s="14" t="s">
        <v>337</v>
      </c>
      <c r="J48" s="6">
        <v>220</v>
      </c>
      <c r="K48" s="6">
        <v>120</v>
      </c>
      <c r="L48" s="6">
        <v>100</v>
      </c>
      <c r="M48" s="12">
        <v>89</v>
      </c>
      <c r="N48" s="22"/>
      <c r="O48" s="11"/>
      <c r="P48" s="2" t="s">
        <v>338</v>
      </c>
      <c r="Q48" s="6">
        <v>4133</v>
      </c>
      <c r="R48" s="6">
        <v>2030</v>
      </c>
      <c r="S48" s="6">
        <v>2103</v>
      </c>
      <c r="T48" s="12">
        <v>1505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339</v>
      </c>
      <c r="C49" s="6">
        <v>2922</v>
      </c>
      <c r="D49" s="6">
        <v>1452</v>
      </c>
      <c r="E49" s="6">
        <v>1470</v>
      </c>
      <c r="F49" s="12">
        <v>1092</v>
      </c>
      <c r="G49" s="22"/>
      <c r="H49" s="9"/>
      <c r="I49" s="2" t="s">
        <v>340</v>
      </c>
      <c r="J49" s="6">
        <v>5206</v>
      </c>
      <c r="K49" s="6">
        <v>2653</v>
      </c>
      <c r="L49" s="6">
        <v>2553</v>
      </c>
      <c r="M49" s="12">
        <v>1989</v>
      </c>
      <c r="N49" s="22"/>
      <c r="O49" s="4"/>
      <c r="P49" s="2" t="s">
        <v>341</v>
      </c>
      <c r="Q49" s="6">
        <v>1944</v>
      </c>
      <c r="R49" s="6">
        <v>937</v>
      </c>
      <c r="S49" s="6">
        <v>1007</v>
      </c>
      <c r="T49" s="12">
        <v>701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342</v>
      </c>
      <c r="C50" s="6">
        <v>2092</v>
      </c>
      <c r="D50" s="6">
        <v>1060</v>
      </c>
      <c r="E50" s="6">
        <v>1032</v>
      </c>
      <c r="F50" s="12">
        <v>705</v>
      </c>
      <c r="G50" s="22"/>
      <c r="H50" s="9"/>
      <c r="I50" s="2" t="s">
        <v>343</v>
      </c>
      <c r="J50" s="6">
        <v>309</v>
      </c>
      <c r="K50" s="6">
        <v>168</v>
      </c>
      <c r="L50" s="6">
        <v>141</v>
      </c>
      <c r="M50" s="12">
        <v>124</v>
      </c>
      <c r="N50" s="22"/>
      <c r="O50" s="4"/>
      <c r="P50" s="2" t="s">
        <v>344</v>
      </c>
      <c r="Q50" s="6">
        <v>311</v>
      </c>
      <c r="R50" s="6">
        <v>153</v>
      </c>
      <c r="S50" s="6">
        <v>158</v>
      </c>
      <c r="T50" s="12">
        <v>108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345</v>
      </c>
      <c r="C51" s="6">
        <v>6634</v>
      </c>
      <c r="D51" s="6">
        <v>3288</v>
      </c>
      <c r="E51" s="6">
        <v>3346</v>
      </c>
      <c r="F51" s="12">
        <v>2286</v>
      </c>
      <c r="G51" s="22"/>
      <c r="H51" s="9"/>
      <c r="I51" s="2" t="s">
        <v>346</v>
      </c>
      <c r="J51" s="6">
        <v>467</v>
      </c>
      <c r="K51" s="6">
        <v>240</v>
      </c>
      <c r="L51" s="6">
        <v>227</v>
      </c>
      <c r="M51" s="12">
        <v>169</v>
      </c>
      <c r="N51" s="22"/>
      <c r="O51" s="4"/>
      <c r="P51" s="2" t="s">
        <v>347</v>
      </c>
      <c r="Q51" s="6">
        <v>683</v>
      </c>
      <c r="R51" s="6">
        <v>335</v>
      </c>
      <c r="S51" s="6">
        <v>348</v>
      </c>
      <c r="T51" s="12">
        <v>255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348</v>
      </c>
      <c r="C52" s="6">
        <v>4108</v>
      </c>
      <c r="D52" s="6">
        <v>2011</v>
      </c>
      <c r="E52" s="6">
        <v>2097</v>
      </c>
      <c r="F52" s="12">
        <v>1358</v>
      </c>
      <c r="G52" s="22"/>
      <c r="H52" s="9"/>
      <c r="I52" s="2" t="s">
        <v>349</v>
      </c>
      <c r="J52" s="6">
        <v>703</v>
      </c>
      <c r="K52" s="6">
        <v>342</v>
      </c>
      <c r="L52" s="6">
        <v>361</v>
      </c>
      <c r="M52" s="12">
        <v>266</v>
      </c>
      <c r="N52" s="22"/>
      <c r="O52" s="4"/>
      <c r="P52" s="2" t="s">
        <v>350</v>
      </c>
      <c r="Q52" s="6">
        <v>845</v>
      </c>
      <c r="R52" s="6">
        <v>408</v>
      </c>
      <c r="S52" s="6">
        <v>437</v>
      </c>
      <c r="T52" s="12">
        <v>284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351</v>
      </c>
      <c r="C53" s="6">
        <v>1329</v>
      </c>
      <c r="D53" s="6">
        <v>654</v>
      </c>
      <c r="E53" s="6">
        <v>675</v>
      </c>
      <c r="F53" s="12">
        <v>481</v>
      </c>
      <c r="G53" s="22"/>
      <c r="H53" s="9"/>
      <c r="I53" s="2" t="s">
        <v>352</v>
      </c>
      <c r="J53" s="6">
        <v>367</v>
      </c>
      <c r="K53" s="25">
        <v>189</v>
      </c>
      <c r="L53" s="25">
        <v>178</v>
      </c>
      <c r="M53" s="25">
        <v>142</v>
      </c>
      <c r="N53" s="27"/>
      <c r="O53" s="4"/>
      <c r="P53" s="2" t="s">
        <v>353</v>
      </c>
      <c r="Q53" s="6">
        <v>809</v>
      </c>
      <c r="R53" s="6">
        <v>382</v>
      </c>
      <c r="S53" s="6">
        <v>427</v>
      </c>
      <c r="T53" s="12">
        <v>274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354</v>
      </c>
      <c r="C54" s="6">
        <v>3853</v>
      </c>
      <c r="D54" s="6">
        <v>1849</v>
      </c>
      <c r="E54" s="6">
        <v>2004</v>
      </c>
      <c r="F54" s="12">
        <v>1368</v>
      </c>
      <c r="G54" s="22"/>
      <c r="H54" s="9"/>
      <c r="I54" s="2" t="s">
        <v>355</v>
      </c>
      <c r="J54" s="6">
        <v>149</v>
      </c>
      <c r="K54" s="32">
        <v>64</v>
      </c>
      <c r="L54" s="32">
        <v>85</v>
      </c>
      <c r="M54" s="32">
        <v>52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356</v>
      </c>
      <c r="C55" s="7">
        <v>8538</v>
      </c>
      <c r="D55" s="7">
        <v>4183</v>
      </c>
      <c r="E55" s="7">
        <v>4355</v>
      </c>
      <c r="F55" s="13">
        <v>2934</v>
      </c>
      <c r="G55" s="22"/>
      <c r="H55" s="9"/>
      <c r="I55" s="2" t="s">
        <v>357</v>
      </c>
      <c r="J55" s="6">
        <v>179</v>
      </c>
      <c r="K55" s="25">
        <v>87</v>
      </c>
      <c r="L55" s="25">
        <v>92</v>
      </c>
      <c r="M55" s="25">
        <v>67</v>
      </c>
      <c r="N55" s="27"/>
      <c r="O55" s="53" t="s">
        <v>358</v>
      </c>
      <c r="P55" s="54"/>
      <c r="Q55" s="38">
        <v>5896</v>
      </c>
      <c r="R55" s="39">
        <v>2817</v>
      </c>
      <c r="S55" s="39">
        <v>3079</v>
      </c>
      <c r="T55" s="39">
        <v>2226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359</v>
      </c>
      <c r="B56" s="22"/>
      <c r="C56" s="22"/>
      <c r="D56" s="22"/>
      <c r="E56" s="22"/>
      <c r="F56" s="22"/>
      <c r="G56" s="22"/>
      <c r="H56" s="9"/>
      <c r="I56" s="2" t="s">
        <v>360</v>
      </c>
      <c r="J56" s="6">
        <v>367</v>
      </c>
      <c r="K56" s="6">
        <v>185</v>
      </c>
      <c r="L56" s="6">
        <v>182</v>
      </c>
      <c r="M56" s="12">
        <v>128</v>
      </c>
      <c r="N56" s="22"/>
      <c r="O56" s="11"/>
      <c r="P56" s="2" t="s">
        <v>361</v>
      </c>
      <c r="Q56" s="6">
        <v>3808</v>
      </c>
      <c r="R56" s="6">
        <v>1811</v>
      </c>
      <c r="S56" s="6">
        <v>1997</v>
      </c>
      <c r="T56" s="12">
        <v>1417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5" t="s">
        <v>378</v>
      </c>
      <c r="B57" s="33" t="s">
        <v>372</v>
      </c>
      <c r="C57" s="22"/>
      <c r="D57" s="22"/>
      <c r="E57" s="22"/>
      <c r="F57" s="22"/>
      <c r="G57" s="22"/>
      <c r="H57" s="4"/>
      <c r="I57" s="2" t="s">
        <v>362</v>
      </c>
      <c r="J57" s="6">
        <v>509</v>
      </c>
      <c r="K57" s="6">
        <v>252</v>
      </c>
      <c r="L57" s="6">
        <v>257</v>
      </c>
      <c r="M57" s="12">
        <v>171</v>
      </c>
      <c r="N57" s="22"/>
      <c r="O57" s="10"/>
      <c r="P57" s="3" t="s">
        <v>363</v>
      </c>
      <c r="Q57" s="7">
        <v>2088</v>
      </c>
      <c r="R57" s="7">
        <v>1006</v>
      </c>
      <c r="S57" s="7">
        <v>1082</v>
      </c>
      <c r="T57" s="13">
        <v>809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22"/>
      <c r="I58" s="2" t="s">
        <v>364</v>
      </c>
      <c r="J58" s="6">
        <v>431</v>
      </c>
      <c r="K58" s="6">
        <v>217</v>
      </c>
      <c r="L58" s="6">
        <v>214</v>
      </c>
      <c r="M58" s="12">
        <v>148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365</v>
      </c>
      <c r="J59" s="6">
        <v>432</v>
      </c>
      <c r="K59" s="6">
        <v>205</v>
      </c>
      <c r="L59" s="6">
        <v>227</v>
      </c>
      <c r="M59" s="6">
        <v>157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 thickBot="1">
      <c r="A60" s="24"/>
      <c r="B60" s="22"/>
      <c r="C60" s="22"/>
      <c r="D60" s="22"/>
      <c r="E60" s="22"/>
      <c r="F60" s="22"/>
      <c r="G60" s="22"/>
      <c r="H60" s="22"/>
      <c r="I60" s="3" t="s">
        <v>366</v>
      </c>
      <c r="J60" s="7">
        <v>590</v>
      </c>
      <c r="K60" s="7">
        <v>284</v>
      </c>
      <c r="L60" s="7">
        <v>306</v>
      </c>
      <c r="M60" s="13">
        <v>192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7" ht="18.75" customHeight="1">
      <c r="A61" s="24"/>
      <c r="B61" s="22"/>
      <c r="C61" s="22"/>
      <c r="D61" s="22"/>
      <c r="E61" s="22"/>
      <c r="F61" s="22"/>
      <c r="G61" s="22"/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</sheetData>
  <sheetProtection password="CC3D" sheet="1" objects="1" scenarios="1"/>
  <mergeCells count="26">
    <mergeCell ref="X2:Z2"/>
    <mergeCell ref="AA2:AA3"/>
    <mergeCell ref="Q2:S2"/>
    <mergeCell ref="O4:P4"/>
    <mergeCell ref="V4:W4"/>
    <mergeCell ref="T2:T3"/>
    <mergeCell ref="V2:W3"/>
    <mergeCell ref="A6:B6"/>
    <mergeCell ref="O12:P12"/>
    <mergeCell ref="H23:I23"/>
    <mergeCell ref="A25:B25"/>
    <mergeCell ref="O26:P26"/>
    <mergeCell ref="H37:I37"/>
    <mergeCell ref="O38:P38"/>
    <mergeCell ref="A46:B46"/>
    <mergeCell ref="O46:P46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 horizontalCentered="1" verticalCentered="1"/>
  <pageMargins left="0.1968503937007874" right="0" top="0.1968503937007874" bottom="0" header="0.5118110236220472" footer="0.5118110236220472"/>
  <pageSetup horizontalDpi="300" verticalDpi="3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184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2" t="s">
        <v>185</v>
      </c>
      <c r="B2" s="43"/>
      <c r="C2" s="46" t="s">
        <v>186</v>
      </c>
      <c r="D2" s="47"/>
      <c r="E2" s="48"/>
      <c r="F2" s="49" t="s">
        <v>187</v>
      </c>
      <c r="G2" s="18"/>
      <c r="H2" s="42" t="s">
        <v>185</v>
      </c>
      <c r="I2" s="43"/>
      <c r="J2" s="46" t="s">
        <v>186</v>
      </c>
      <c r="K2" s="47"/>
      <c r="L2" s="48"/>
      <c r="M2" s="49" t="s">
        <v>187</v>
      </c>
      <c r="N2" s="18"/>
      <c r="O2" s="42" t="s">
        <v>185</v>
      </c>
      <c r="P2" s="43"/>
      <c r="Q2" s="46" t="s">
        <v>186</v>
      </c>
      <c r="R2" s="47"/>
      <c r="S2" s="48"/>
      <c r="T2" s="49" t="s">
        <v>187</v>
      </c>
      <c r="U2" s="18"/>
      <c r="V2" s="42" t="s">
        <v>185</v>
      </c>
      <c r="W2" s="43"/>
      <c r="X2" s="46" t="s">
        <v>186</v>
      </c>
      <c r="Y2" s="47"/>
      <c r="Z2" s="48"/>
      <c r="AA2" s="49" t="s">
        <v>187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4"/>
      <c r="B3" s="45"/>
      <c r="C3" s="19" t="s">
        <v>188</v>
      </c>
      <c r="D3" s="20" t="s">
        <v>189</v>
      </c>
      <c r="E3" s="21" t="s">
        <v>190</v>
      </c>
      <c r="F3" s="50"/>
      <c r="G3" s="18"/>
      <c r="H3" s="44"/>
      <c r="I3" s="45"/>
      <c r="J3" s="19" t="s">
        <v>188</v>
      </c>
      <c r="K3" s="20" t="s">
        <v>189</v>
      </c>
      <c r="L3" s="21" t="s">
        <v>190</v>
      </c>
      <c r="M3" s="50"/>
      <c r="N3" s="18"/>
      <c r="O3" s="44"/>
      <c r="P3" s="45"/>
      <c r="Q3" s="19" t="s">
        <v>188</v>
      </c>
      <c r="R3" s="20" t="s">
        <v>189</v>
      </c>
      <c r="S3" s="21" t="s">
        <v>190</v>
      </c>
      <c r="T3" s="50"/>
      <c r="U3" s="18"/>
      <c r="V3" s="44"/>
      <c r="W3" s="45"/>
      <c r="X3" s="19" t="s">
        <v>188</v>
      </c>
      <c r="Y3" s="20" t="s">
        <v>189</v>
      </c>
      <c r="Z3" s="21" t="s">
        <v>190</v>
      </c>
      <c r="AA3" s="5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5" t="s">
        <v>191</v>
      </c>
      <c r="B4" s="56"/>
      <c r="C4" s="38">
        <v>266362</v>
      </c>
      <c r="D4" s="38">
        <v>130861</v>
      </c>
      <c r="E4" s="38">
        <v>135501</v>
      </c>
      <c r="F4" s="39">
        <v>96799</v>
      </c>
      <c r="G4" s="8"/>
      <c r="H4" s="53" t="s">
        <v>192</v>
      </c>
      <c r="I4" s="54"/>
      <c r="J4" s="38">
        <v>50364</v>
      </c>
      <c r="K4" s="39">
        <v>25037</v>
      </c>
      <c r="L4" s="39">
        <v>25327</v>
      </c>
      <c r="M4" s="39">
        <v>18982</v>
      </c>
      <c r="N4" s="4"/>
      <c r="O4" s="53" t="s">
        <v>193</v>
      </c>
      <c r="P4" s="54"/>
      <c r="Q4" s="38">
        <v>4779</v>
      </c>
      <c r="R4" s="39">
        <v>2294</v>
      </c>
      <c r="S4" s="39">
        <v>2485</v>
      </c>
      <c r="T4" s="39">
        <v>1495</v>
      </c>
      <c r="U4" s="22"/>
      <c r="V4" s="53" t="s">
        <v>194</v>
      </c>
      <c r="W4" s="54"/>
      <c r="X4" s="38">
        <v>13010</v>
      </c>
      <c r="Y4" s="39">
        <v>6201</v>
      </c>
      <c r="Z4" s="39">
        <v>6809</v>
      </c>
      <c r="AA4" s="39">
        <v>4428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195</v>
      </c>
      <c r="J5" s="6">
        <v>788</v>
      </c>
      <c r="K5" s="6">
        <v>382</v>
      </c>
      <c r="L5" s="6">
        <v>406</v>
      </c>
      <c r="M5" s="12">
        <v>307</v>
      </c>
      <c r="N5" s="4"/>
      <c r="O5" s="4"/>
      <c r="P5" s="2" t="s">
        <v>196</v>
      </c>
      <c r="Q5" s="6">
        <v>1035</v>
      </c>
      <c r="R5" s="6">
        <v>512</v>
      </c>
      <c r="S5" s="6">
        <v>523</v>
      </c>
      <c r="T5" s="12">
        <v>318</v>
      </c>
      <c r="U5" s="22"/>
      <c r="V5" s="9"/>
      <c r="W5" s="2" t="s">
        <v>194</v>
      </c>
      <c r="X5" s="6">
        <v>2637</v>
      </c>
      <c r="Y5" s="6">
        <v>1272</v>
      </c>
      <c r="Z5" s="6">
        <v>1365</v>
      </c>
      <c r="AA5" s="12">
        <v>915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53" t="s">
        <v>197</v>
      </c>
      <c r="B6" s="54"/>
      <c r="C6" s="38">
        <v>56985</v>
      </c>
      <c r="D6" s="38">
        <v>27863</v>
      </c>
      <c r="E6" s="38">
        <v>29122</v>
      </c>
      <c r="F6" s="38">
        <v>20994</v>
      </c>
      <c r="G6" s="4"/>
      <c r="H6" s="9"/>
      <c r="I6" s="2" t="s">
        <v>198</v>
      </c>
      <c r="J6" s="6">
        <v>4512</v>
      </c>
      <c r="K6" s="6">
        <v>2225</v>
      </c>
      <c r="L6" s="6">
        <v>2287</v>
      </c>
      <c r="M6" s="12">
        <v>1537</v>
      </c>
      <c r="N6" s="4"/>
      <c r="O6" s="4"/>
      <c r="P6" s="2" t="s">
        <v>199</v>
      </c>
      <c r="Q6" s="6">
        <v>581</v>
      </c>
      <c r="R6" s="6">
        <v>264</v>
      </c>
      <c r="S6" s="6">
        <v>317</v>
      </c>
      <c r="T6" s="12">
        <v>182</v>
      </c>
      <c r="U6" s="22"/>
      <c r="V6" s="9"/>
      <c r="W6" s="2" t="s">
        <v>200</v>
      </c>
      <c r="X6" s="6">
        <v>1585</v>
      </c>
      <c r="Y6" s="6">
        <v>772</v>
      </c>
      <c r="Z6" s="6">
        <v>813</v>
      </c>
      <c r="AA6" s="12">
        <v>534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201</v>
      </c>
      <c r="C7" s="6">
        <v>1008</v>
      </c>
      <c r="D7" s="6">
        <v>481</v>
      </c>
      <c r="E7" s="6">
        <v>527</v>
      </c>
      <c r="F7" s="12">
        <v>450</v>
      </c>
      <c r="G7" s="4"/>
      <c r="H7" s="9"/>
      <c r="I7" s="2" t="s">
        <v>202</v>
      </c>
      <c r="J7" s="6">
        <v>8573</v>
      </c>
      <c r="K7" s="6">
        <v>4134</v>
      </c>
      <c r="L7" s="6">
        <v>4439</v>
      </c>
      <c r="M7" s="12">
        <v>3111</v>
      </c>
      <c r="N7" s="4"/>
      <c r="O7" s="4"/>
      <c r="P7" s="2" t="s">
        <v>203</v>
      </c>
      <c r="Q7" s="6">
        <v>1157</v>
      </c>
      <c r="R7" s="6">
        <v>546</v>
      </c>
      <c r="S7" s="6">
        <v>611</v>
      </c>
      <c r="T7" s="12">
        <v>387</v>
      </c>
      <c r="U7" s="22"/>
      <c r="V7" s="9"/>
      <c r="W7" s="2" t="s">
        <v>204</v>
      </c>
      <c r="X7" s="6">
        <v>431</v>
      </c>
      <c r="Y7" s="6">
        <v>217</v>
      </c>
      <c r="Z7" s="6">
        <v>214</v>
      </c>
      <c r="AA7" s="12">
        <v>167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205</v>
      </c>
      <c r="C8" s="6">
        <v>1641</v>
      </c>
      <c r="D8" s="6">
        <v>744</v>
      </c>
      <c r="E8" s="6">
        <v>897</v>
      </c>
      <c r="F8" s="12">
        <v>728</v>
      </c>
      <c r="G8" s="4"/>
      <c r="H8" s="9"/>
      <c r="I8" s="2" t="s">
        <v>206</v>
      </c>
      <c r="J8" s="6">
        <v>4272</v>
      </c>
      <c r="K8" s="6">
        <v>2123</v>
      </c>
      <c r="L8" s="6">
        <v>2149</v>
      </c>
      <c r="M8" s="12">
        <v>1492</v>
      </c>
      <c r="N8" s="4"/>
      <c r="O8" s="4"/>
      <c r="P8" s="2" t="s">
        <v>207</v>
      </c>
      <c r="Q8" s="6">
        <v>329</v>
      </c>
      <c r="R8" s="6">
        <v>159</v>
      </c>
      <c r="S8" s="6">
        <v>170</v>
      </c>
      <c r="T8" s="12">
        <v>102</v>
      </c>
      <c r="U8" s="22"/>
      <c r="V8" s="9"/>
      <c r="W8" s="2" t="s">
        <v>198</v>
      </c>
      <c r="X8" s="6">
        <v>460</v>
      </c>
      <c r="Y8" s="6">
        <v>216</v>
      </c>
      <c r="Z8" s="6">
        <v>244</v>
      </c>
      <c r="AA8" s="12">
        <v>155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208</v>
      </c>
      <c r="C9" s="6">
        <v>2452</v>
      </c>
      <c r="D9" s="6">
        <v>1167</v>
      </c>
      <c r="E9" s="6">
        <v>1285</v>
      </c>
      <c r="F9" s="12">
        <v>988</v>
      </c>
      <c r="G9" s="4"/>
      <c r="H9" s="9"/>
      <c r="I9" s="2" t="s">
        <v>209</v>
      </c>
      <c r="J9" s="6">
        <v>7522</v>
      </c>
      <c r="K9" s="6">
        <v>4076</v>
      </c>
      <c r="L9" s="6">
        <v>3446</v>
      </c>
      <c r="M9" s="12">
        <v>3094</v>
      </c>
      <c r="N9" s="4"/>
      <c r="O9" s="4"/>
      <c r="P9" s="2" t="s">
        <v>210</v>
      </c>
      <c r="Q9" s="6">
        <v>945</v>
      </c>
      <c r="R9" s="6">
        <v>454</v>
      </c>
      <c r="S9" s="6">
        <v>491</v>
      </c>
      <c r="T9" s="12">
        <v>283</v>
      </c>
      <c r="U9" s="22"/>
      <c r="V9" s="9"/>
      <c r="W9" s="2" t="s">
        <v>211</v>
      </c>
      <c r="X9" s="6">
        <v>698</v>
      </c>
      <c r="Y9" s="6">
        <v>330</v>
      </c>
      <c r="Z9" s="6">
        <v>368</v>
      </c>
      <c r="AA9" s="12">
        <v>221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212</v>
      </c>
      <c r="C10" s="6">
        <v>3294</v>
      </c>
      <c r="D10" s="6">
        <v>1604</v>
      </c>
      <c r="E10" s="6">
        <v>1690</v>
      </c>
      <c r="F10" s="12">
        <v>1138</v>
      </c>
      <c r="G10" s="4"/>
      <c r="H10" s="9"/>
      <c r="I10" s="2" t="s">
        <v>213</v>
      </c>
      <c r="J10" s="6">
        <v>1361</v>
      </c>
      <c r="K10" s="6">
        <v>673</v>
      </c>
      <c r="L10" s="6">
        <v>688</v>
      </c>
      <c r="M10" s="12">
        <v>436</v>
      </c>
      <c r="N10" s="4"/>
      <c r="O10" s="9"/>
      <c r="P10" s="2" t="s">
        <v>214</v>
      </c>
      <c r="Q10" s="6">
        <v>732</v>
      </c>
      <c r="R10" s="6">
        <v>359</v>
      </c>
      <c r="S10" s="6">
        <v>373</v>
      </c>
      <c r="T10" s="12">
        <v>223</v>
      </c>
      <c r="U10" s="22"/>
      <c r="V10" s="9"/>
      <c r="W10" s="2" t="s">
        <v>215</v>
      </c>
      <c r="X10" s="6">
        <v>228</v>
      </c>
      <c r="Y10" s="6">
        <v>113</v>
      </c>
      <c r="Z10" s="6">
        <v>115</v>
      </c>
      <c r="AA10" s="12">
        <v>78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216</v>
      </c>
      <c r="C11" s="6">
        <v>6360</v>
      </c>
      <c r="D11" s="6">
        <v>3142</v>
      </c>
      <c r="E11" s="6">
        <v>3218</v>
      </c>
      <c r="F11" s="12">
        <v>1960</v>
      </c>
      <c r="G11" s="4"/>
      <c r="H11" s="9"/>
      <c r="I11" s="2" t="s">
        <v>217</v>
      </c>
      <c r="J11" s="6">
        <v>438</v>
      </c>
      <c r="K11" s="6">
        <v>217</v>
      </c>
      <c r="L11" s="6">
        <v>221</v>
      </c>
      <c r="M11" s="12">
        <v>152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218</v>
      </c>
      <c r="X11" s="6">
        <v>961</v>
      </c>
      <c r="Y11" s="6">
        <v>426</v>
      </c>
      <c r="Z11" s="6">
        <v>535</v>
      </c>
      <c r="AA11" s="12">
        <v>439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219</v>
      </c>
      <c r="C12" s="6">
        <v>1534</v>
      </c>
      <c r="D12" s="6">
        <v>762</v>
      </c>
      <c r="E12" s="6">
        <v>772</v>
      </c>
      <c r="F12" s="12">
        <v>537</v>
      </c>
      <c r="G12" s="4"/>
      <c r="H12" s="9"/>
      <c r="I12" s="2" t="s">
        <v>220</v>
      </c>
      <c r="J12" s="6">
        <v>3423</v>
      </c>
      <c r="K12" s="6">
        <v>1682</v>
      </c>
      <c r="L12" s="6">
        <v>1741</v>
      </c>
      <c r="M12" s="6">
        <v>1288</v>
      </c>
      <c r="N12" s="9"/>
      <c r="O12" s="53" t="s">
        <v>221</v>
      </c>
      <c r="P12" s="54"/>
      <c r="Q12" s="38">
        <v>5321</v>
      </c>
      <c r="R12" s="39">
        <v>2535</v>
      </c>
      <c r="S12" s="39">
        <v>2786</v>
      </c>
      <c r="T12" s="39">
        <v>1858</v>
      </c>
      <c r="U12" s="22"/>
      <c r="V12" s="9"/>
      <c r="W12" s="2" t="s">
        <v>222</v>
      </c>
      <c r="X12" s="6">
        <v>122</v>
      </c>
      <c r="Y12" s="5" t="s">
        <v>379</v>
      </c>
      <c r="Z12" s="5" t="s">
        <v>379</v>
      </c>
      <c r="AA12" s="31" t="s">
        <v>379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223</v>
      </c>
      <c r="C13" s="6">
        <v>3527</v>
      </c>
      <c r="D13" s="6">
        <v>1736</v>
      </c>
      <c r="E13" s="6">
        <v>1791</v>
      </c>
      <c r="F13" s="12">
        <v>1336</v>
      </c>
      <c r="G13" s="9"/>
      <c r="H13" s="4"/>
      <c r="I13" s="2" t="s">
        <v>224</v>
      </c>
      <c r="J13" s="6">
        <v>16094</v>
      </c>
      <c r="K13" s="6">
        <v>7861</v>
      </c>
      <c r="L13" s="6">
        <v>8233</v>
      </c>
      <c r="M13" s="12">
        <v>6219</v>
      </c>
      <c r="N13" s="9"/>
      <c r="O13" s="9"/>
      <c r="P13" s="2" t="s">
        <v>225</v>
      </c>
      <c r="Q13" s="6">
        <v>767</v>
      </c>
      <c r="R13" s="6">
        <v>361</v>
      </c>
      <c r="S13" s="6">
        <v>406</v>
      </c>
      <c r="T13" s="12">
        <v>306</v>
      </c>
      <c r="U13" s="22"/>
      <c r="V13" s="9"/>
      <c r="W13" s="2" t="s">
        <v>226</v>
      </c>
      <c r="X13" s="6">
        <v>398</v>
      </c>
      <c r="Y13" s="6">
        <v>197</v>
      </c>
      <c r="Z13" s="6">
        <v>201</v>
      </c>
      <c r="AA13" s="12">
        <v>118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227</v>
      </c>
      <c r="C14" s="6">
        <v>4116</v>
      </c>
      <c r="D14" s="6">
        <v>1964</v>
      </c>
      <c r="E14" s="6">
        <v>2152</v>
      </c>
      <c r="F14" s="12">
        <v>1697</v>
      </c>
      <c r="G14" s="9"/>
      <c r="H14" s="4"/>
      <c r="I14" s="2" t="s">
        <v>228</v>
      </c>
      <c r="J14" s="6">
        <v>308</v>
      </c>
      <c r="K14" s="6">
        <v>158</v>
      </c>
      <c r="L14" s="6">
        <v>150</v>
      </c>
      <c r="M14" s="12">
        <v>169</v>
      </c>
      <c r="N14" s="9"/>
      <c r="O14" s="9"/>
      <c r="P14" s="2" t="s">
        <v>229</v>
      </c>
      <c r="Q14" s="6">
        <v>488</v>
      </c>
      <c r="R14" s="6">
        <v>241</v>
      </c>
      <c r="S14" s="6">
        <v>247</v>
      </c>
      <c r="T14" s="12">
        <v>166</v>
      </c>
      <c r="U14" s="22"/>
      <c r="V14" s="22"/>
      <c r="W14" s="2" t="s">
        <v>230</v>
      </c>
      <c r="X14" s="6">
        <v>189</v>
      </c>
      <c r="Y14" s="25">
        <v>92</v>
      </c>
      <c r="Z14" s="25">
        <v>97</v>
      </c>
      <c r="AA14" s="25">
        <v>58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231</v>
      </c>
      <c r="C15" s="6">
        <v>3252</v>
      </c>
      <c r="D15" s="6">
        <v>1583</v>
      </c>
      <c r="E15" s="6">
        <v>1669</v>
      </c>
      <c r="F15" s="12">
        <v>1163</v>
      </c>
      <c r="G15" s="9"/>
      <c r="H15" s="4"/>
      <c r="I15" s="2" t="s">
        <v>232</v>
      </c>
      <c r="J15" s="6">
        <v>366</v>
      </c>
      <c r="K15" s="6">
        <v>173</v>
      </c>
      <c r="L15" s="6">
        <v>193</v>
      </c>
      <c r="M15" s="12">
        <v>190</v>
      </c>
      <c r="N15" s="9"/>
      <c r="O15" s="9"/>
      <c r="P15" s="2" t="s">
        <v>233</v>
      </c>
      <c r="Q15" s="6">
        <v>776</v>
      </c>
      <c r="R15" s="6">
        <v>371</v>
      </c>
      <c r="S15" s="6">
        <v>405</v>
      </c>
      <c r="T15" s="12">
        <v>255</v>
      </c>
      <c r="U15" s="22"/>
      <c r="V15" s="22"/>
      <c r="W15" s="2" t="s">
        <v>234</v>
      </c>
      <c r="X15" s="6">
        <v>294</v>
      </c>
      <c r="Y15" s="25">
        <v>132</v>
      </c>
      <c r="Z15" s="25">
        <v>162</v>
      </c>
      <c r="AA15" s="25">
        <v>88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235</v>
      </c>
      <c r="C16" s="6">
        <v>1905</v>
      </c>
      <c r="D16" s="6">
        <v>902</v>
      </c>
      <c r="E16" s="6">
        <v>1003</v>
      </c>
      <c r="F16" s="12">
        <v>705</v>
      </c>
      <c r="G16" s="9"/>
      <c r="H16" s="4"/>
      <c r="I16" s="2" t="s">
        <v>236</v>
      </c>
      <c r="J16" s="6">
        <v>199</v>
      </c>
      <c r="K16" s="6">
        <v>96</v>
      </c>
      <c r="L16" s="6">
        <v>103</v>
      </c>
      <c r="M16" s="12">
        <v>114</v>
      </c>
      <c r="N16" s="9"/>
      <c r="O16" s="9"/>
      <c r="P16" s="2" t="s">
        <v>237</v>
      </c>
      <c r="Q16" s="6">
        <v>572</v>
      </c>
      <c r="R16" s="6">
        <v>275</v>
      </c>
      <c r="S16" s="6">
        <v>297</v>
      </c>
      <c r="T16" s="12">
        <v>189</v>
      </c>
      <c r="U16" s="22"/>
      <c r="V16" s="22"/>
      <c r="W16" s="2" t="s">
        <v>238</v>
      </c>
      <c r="X16" s="6">
        <v>6</v>
      </c>
      <c r="Y16" s="32" t="s">
        <v>379</v>
      </c>
      <c r="Z16" s="32" t="s">
        <v>379</v>
      </c>
      <c r="AA16" s="32" t="s">
        <v>379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239</v>
      </c>
      <c r="C17" s="6">
        <v>1600</v>
      </c>
      <c r="D17" s="6">
        <v>807</v>
      </c>
      <c r="E17" s="6">
        <v>793</v>
      </c>
      <c r="F17" s="12">
        <v>634</v>
      </c>
      <c r="G17" s="9"/>
      <c r="H17" s="4"/>
      <c r="I17" s="2" t="s">
        <v>240</v>
      </c>
      <c r="J17" s="6">
        <v>515</v>
      </c>
      <c r="K17" s="6">
        <v>250</v>
      </c>
      <c r="L17" s="6">
        <v>265</v>
      </c>
      <c r="M17" s="12">
        <v>182</v>
      </c>
      <c r="N17" s="9"/>
      <c r="O17" s="9"/>
      <c r="P17" s="2" t="s">
        <v>241</v>
      </c>
      <c r="Q17" s="6">
        <v>351</v>
      </c>
      <c r="R17" s="6">
        <v>176</v>
      </c>
      <c r="S17" s="6">
        <v>175</v>
      </c>
      <c r="T17" s="12">
        <v>116</v>
      </c>
      <c r="U17" s="22"/>
      <c r="V17" s="22"/>
      <c r="W17" s="2" t="s">
        <v>242</v>
      </c>
      <c r="X17" s="6">
        <v>201</v>
      </c>
      <c r="Y17" s="25">
        <v>100</v>
      </c>
      <c r="Z17" s="25">
        <v>101</v>
      </c>
      <c r="AA17" s="25">
        <v>64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243</v>
      </c>
      <c r="C18" s="6">
        <v>3881</v>
      </c>
      <c r="D18" s="6">
        <v>1928</v>
      </c>
      <c r="E18" s="6">
        <v>1953</v>
      </c>
      <c r="F18" s="12">
        <v>1340</v>
      </c>
      <c r="G18" s="9"/>
      <c r="H18" s="4"/>
      <c r="I18" s="2" t="s">
        <v>244</v>
      </c>
      <c r="J18" s="6">
        <v>990</v>
      </c>
      <c r="K18" s="6">
        <v>494</v>
      </c>
      <c r="L18" s="6">
        <v>496</v>
      </c>
      <c r="M18" s="12">
        <v>368</v>
      </c>
      <c r="N18" s="9"/>
      <c r="O18" s="9"/>
      <c r="P18" s="2" t="s">
        <v>245</v>
      </c>
      <c r="Q18" s="6">
        <v>1088</v>
      </c>
      <c r="R18" s="6">
        <v>488</v>
      </c>
      <c r="S18" s="6">
        <v>600</v>
      </c>
      <c r="T18" s="12">
        <v>403</v>
      </c>
      <c r="U18" s="22"/>
      <c r="V18" s="22"/>
      <c r="W18" s="2" t="s">
        <v>246</v>
      </c>
      <c r="X18" s="6">
        <v>195</v>
      </c>
      <c r="Y18" s="25">
        <v>90</v>
      </c>
      <c r="Z18" s="25">
        <v>105</v>
      </c>
      <c r="AA18" s="25">
        <v>56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247</v>
      </c>
      <c r="C19" s="6">
        <v>6240</v>
      </c>
      <c r="D19" s="6">
        <v>3041</v>
      </c>
      <c r="E19" s="6">
        <v>3199</v>
      </c>
      <c r="F19" s="12">
        <v>2081</v>
      </c>
      <c r="G19" s="9"/>
      <c r="H19" s="4"/>
      <c r="I19" s="2" t="s">
        <v>248</v>
      </c>
      <c r="J19" s="6">
        <v>414</v>
      </c>
      <c r="K19" s="6">
        <v>204</v>
      </c>
      <c r="L19" s="6">
        <v>210</v>
      </c>
      <c r="M19" s="12">
        <v>127</v>
      </c>
      <c r="N19" s="9"/>
      <c r="O19" s="9"/>
      <c r="P19" s="2" t="s">
        <v>249</v>
      </c>
      <c r="Q19" s="6">
        <v>399</v>
      </c>
      <c r="R19" s="6">
        <v>204</v>
      </c>
      <c r="S19" s="6">
        <v>195</v>
      </c>
      <c r="T19" s="12">
        <v>138</v>
      </c>
      <c r="U19" s="22"/>
      <c r="V19" s="22"/>
      <c r="W19" s="2" t="s">
        <v>250</v>
      </c>
      <c r="X19" s="6">
        <v>135</v>
      </c>
      <c r="Y19" s="25">
        <v>62</v>
      </c>
      <c r="Z19" s="25">
        <v>73</v>
      </c>
      <c r="AA19" s="25">
        <v>42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251</v>
      </c>
      <c r="C20" s="6">
        <v>4880</v>
      </c>
      <c r="D20" s="6">
        <v>2398</v>
      </c>
      <c r="E20" s="6">
        <v>2482</v>
      </c>
      <c r="F20" s="12">
        <v>1889</v>
      </c>
      <c r="G20" s="9"/>
      <c r="H20" s="4"/>
      <c r="I20" s="2" t="s">
        <v>252</v>
      </c>
      <c r="J20" s="6">
        <v>356</v>
      </c>
      <c r="K20" s="6">
        <v>165</v>
      </c>
      <c r="L20" s="6">
        <v>191</v>
      </c>
      <c r="M20" s="12">
        <v>127</v>
      </c>
      <c r="N20" s="9"/>
      <c r="O20" s="9"/>
      <c r="P20" s="2" t="s">
        <v>253</v>
      </c>
      <c r="Q20" s="6">
        <v>180</v>
      </c>
      <c r="R20" s="6">
        <v>86</v>
      </c>
      <c r="S20" s="6">
        <v>94</v>
      </c>
      <c r="T20" s="12">
        <v>67</v>
      </c>
      <c r="U20" s="22"/>
      <c r="V20" s="22"/>
      <c r="W20" s="2" t="s">
        <v>254</v>
      </c>
      <c r="X20" s="6">
        <v>301</v>
      </c>
      <c r="Y20" s="25">
        <v>153</v>
      </c>
      <c r="Z20" s="25">
        <v>148</v>
      </c>
      <c r="AA20" s="25">
        <v>96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255</v>
      </c>
      <c r="C21" s="6">
        <v>3207</v>
      </c>
      <c r="D21" s="6">
        <v>1584</v>
      </c>
      <c r="E21" s="6">
        <v>1623</v>
      </c>
      <c r="F21" s="12">
        <v>1327</v>
      </c>
      <c r="G21" s="9"/>
      <c r="H21" s="9"/>
      <c r="I21" s="2" t="s">
        <v>256</v>
      </c>
      <c r="J21" s="6">
        <v>233</v>
      </c>
      <c r="K21" s="6">
        <v>124</v>
      </c>
      <c r="L21" s="6">
        <v>109</v>
      </c>
      <c r="M21" s="12">
        <v>69</v>
      </c>
      <c r="N21" s="9"/>
      <c r="O21" s="9"/>
      <c r="P21" s="2" t="s">
        <v>257</v>
      </c>
      <c r="Q21" s="6">
        <v>239</v>
      </c>
      <c r="R21" s="6">
        <v>112</v>
      </c>
      <c r="S21" s="6">
        <v>127</v>
      </c>
      <c r="T21" s="12">
        <v>77</v>
      </c>
      <c r="U21" s="22"/>
      <c r="V21" s="22"/>
      <c r="W21" s="2" t="s">
        <v>258</v>
      </c>
      <c r="X21" s="6">
        <v>422</v>
      </c>
      <c r="Y21" s="25">
        <v>203</v>
      </c>
      <c r="Z21" s="25">
        <v>219</v>
      </c>
      <c r="AA21" s="25">
        <v>135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259</v>
      </c>
      <c r="C22" s="6">
        <v>3119</v>
      </c>
      <c r="D22" s="6">
        <v>1541</v>
      </c>
      <c r="E22" s="6">
        <v>1578</v>
      </c>
      <c r="F22" s="12">
        <v>1248</v>
      </c>
      <c r="G22" s="9"/>
      <c r="H22" s="9"/>
      <c r="I22" s="2"/>
      <c r="J22" s="6"/>
      <c r="K22" s="6"/>
      <c r="L22" s="6"/>
      <c r="M22" s="12"/>
      <c r="N22" s="9"/>
      <c r="O22" s="9"/>
      <c r="P22" s="2" t="s">
        <v>260</v>
      </c>
      <c r="Q22" s="6">
        <v>11</v>
      </c>
      <c r="R22" s="6">
        <v>5</v>
      </c>
      <c r="S22" s="6">
        <v>6</v>
      </c>
      <c r="T22" s="12">
        <v>5</v>
      </c>
      <c r="U22" s="22"/>
      <c r="V22" s="22"/>
      <c r="W22" s="2" t="s">
        <v>261</v>
      </c>
      <c r="X22" s="6">
        <v>682</v>
      </c>
      <c r="Y22" s="25">
        <v>322</v>
      </c>
      <c r="Z22" s="25">
        <v>360</v>
      </c>
      <c r="AA22" s="25">
        <v>210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262</v>
      </c>
      <c r="C23" s="6">
        <v>4969</v>
      </c>
      <c r="D23" s="6">
        <v>2479</v>
      </c>
      <c r="E23" s="6">
        <v>2490</v>
      </c>
      <c r="F23" s="12">
        <v>1773</v>
      </c>
      <c r="G23" s="9"/>
      <c r="H23" s="53" t="s">
        <v>263</v>
      </c>
      <c r="I23" s="54"/>
      <c r="J23" s="38">
        <v>27691</v>
      </c>
      <c r="K23" s="39">
        <v>13836</v>
      </c>
      <c r="L23" s="39">
        <v>13855</v>
      </c>
      <c r="M23" s="39">
        <v>10274</v>
      </c>
      <c r="N23" s="9"/>
      <c r="O23" s="9"/>
      <c r="P23" s="2" t="s">
        <v>264</v>
      </c>
      <c r="Q23" s="6">
        <v>339</v>
      </c>
      <c r="R23" s="6">
        <v>169</v>
      </c>
      <c r="S23" s="6">
        <v>170</v>
      </c>
      <c r="T23" s="12">
        <v>104</v>
      </c>
      <c r="U23" s="22"/>
      <c r="V23" s="22"/>
      <c r="W23" s="2" t="s">
        <v>265</v>
      </c>
      <c r="X23" s="6">
        <v>495</v>
      </c>
      <c r="Y23" s="25">
        <v>239</v>
      </c>
      <c r="Z23" s="25">
        <v>256</v>
      </c>
      <c r="AA23" s="25">
        <v>160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9"/>
      <c r="I24" s="2" t="s">
        <v>266</v>
      </c>
      <c r="J24" s="6">
        <v>5226</v>
      </c>
      <c r="K24" s="6">
        <v>2604</v>
      </c>
      <c r="L24" s="6">
        <v>2622</v>
      </c>
      <c r="M24" s="12">
        <v>1958</v>
      </c>
      <c r="N24" s="4"/>
      <c r="O24" s="9"/>
      <c r="P24" s="2" t="s">
        <v>267</v>
      </c>
      <c r="Q24" s="6">
        <v>111</v>
      </c>
      <c r="R24" s="6">
        <v>47</v>
      </c>
      <c r="S24" s="6">
        <v>64</v>
      </c>
      <c r="T24" s="12">
        <v>32</v>
      </c>
      <c r="U24" s="4"/>
      <c r="V24" s="22"/>
      <c r="W24" s="2" t="s">
        <v>268</v>
      </c>
      <c r="X24" s="6">
        <v>205</v>
      </c>
      <c r="Y24" s="25">
        <v>97</v>
      </c>
      <c r="Z24" s="25">
        <v>108</v>
      </c>
      <c r="AA24" s="25">
        <v>62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53" t="s">
        <v>269</v>
      </c>
      <c r="B25" s="54"/>
      <c r="C25" s="38">
        <v>17843</v>
      </c>
      <c r="D25" s="38">
        <v>8630</v>
      </c>
      <c r="E25" s="38">
        <v>9213</v>
      </c>
      <c r="F25" s="38">
        <v>6466</v>
      </c>
      <c r="G25" s="9"/>
      <c r="H25" s="9"/>
      <c r="I25" s="2" t="s">
        <v>270</v>
      </c>
      <c r="J25" s="6">
        <v>4671</v>
      </c>
      <c r="K25" s="6">
        <v>2321</v>
      </c>
      <c r="L25" s="6">
        <v>2350</v>
      </c>
      <c r="M25" s="12">
        <v>1715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271</v>
      </c>
      <c r="X25" s="6">
        <v>828</v>
      </c>
      <c r="Y25" s="25">
        <v>393</v>
      </c>
      <c r="Z25" s="25">
        <v>435</v>
      </c>
      <c r="AA25" s="25">
        <v>259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272</v>
      </c>
      <c r="C26" s="6">
        <v>1100</v>
      </c>
      <c r="D26" s="6">
        <v>522</v>
      </c>
      <c r="E26" s="6">
        <v>578</v>
      </c>
      <c r="F26" s="12">
        <v>386</v>
      </c>
      <c r="G26" s="4"/>
      <c r="H26" s="9"/>
      <c r="I26" s="2" t="s">
        <v>273</v>
      </c>
      <c r="J26" s="6">
        <v>4075</v>
      </c>
      <c r="K26" s="6">
        <v>1995</v>
      </c>
      <c r="L26" s="6">
        <v>2080</v>
      </c>
      <c r="M26" s="12">
        <v>1605</v>
      </c>
      <c r="N26" s="4"/>
      <c r="O26" s="53" t="s">
        <v>274</v>
      </c>
      <c r="P26" s="54"/>
      <c r="Q26" s="38">
        <v>5839</v>
      </c>
      <c r="R26" s="39">
        <v>2869</v>
      </c>
      <c r="S26" s="39">
        <v>2970</v>
      </c>
      <c r="T26" s="39">
        <v>1943</v>
      </c>
      <c r="U26" s="22"/>
      <c r="V26" s="22"/>
      <c r="W26" s="2" t="s">
        <v>275</v>
      </c>
      <c r="X26" s="6">
        <v>437</v>
      </c>
      <c r="Y26" s="25">
        <v>195</v>
      </c>
      <c r="Z26" s="25">
        <v>242</v>
      </c>
      <c r="AA26" s="25">
        <v>174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276</v>
      </c>
      <c r="C27" s="6">
        <v>1364</v>
      </c>
      <c r="D27" s="6">
        <v>657</v>
      </c>
      <c r="E27" s="6">
        <v>707</v>
      </c>
      <c r="F27" s="12">
        <v>451</v>
      </c>
      <c r="G27" s="4"/>
      <c r="H27" s="9"/>
      <c r="I27" s="2" t="s">
        <v>277</v>
      </c>
      <c r="J27" s="6">
        <v>3371</v>
      </c>
      <c r="K27" s="6">
        <v>1714</v>
      </c>
      <c r="L27" s="6">
        <v>1657</v>
      </c>
      <c r="M27" s="12">
        <v>1200</v>
      </c>
      <c r="N27" s="4"/>
      <c r="O27" s="4"/>
      <c r="P27" s="2" t="s">
        <v>278</v>
      </c>
      <c r="Q27" s="6">
        <v>689</v>
      </c>
      <c r="R27" s="6">
        <v>338</v>
      </c>
      <c r="S27" s="6">
        <v>351</v>
      </c>
      <c r="T27" s="12">
        <v>228</v>
      </c>
      <c r="U27" s="22"/>
      <c r="V27" s="22"/>
      <c r="W27" s="2" t="s">
        <v>241</v>
      </c>
      <c r="X27" s="6">
        <v>147</v>
      </c>
      <c r="Y27" s="25">
        <v>71</v>
      </c>
      <c r="Z27" s="25">
        <v>76</v>
      </c>
      <c r="AA27" s="25">
        <v>43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279</v>
      </c>
      <c r="C28" s="6">
        <v>328</v>
      </c>
      <c r="D28" s="6">
        <v>164</v>
      </c>
      <c r="E28" s="6">
        <v>164</v>
      </c>
      <c r="F28" s="12">
        <v>122</v>
      </c>
      <c r="G28" s="4"/>
      <c r="H28" s="9"/>
      <c r="I28" s="2" t="s">
        <v>280</v>
      </c>
      <c r="J28" s="6">
        <v>2231</v>
      </c>
      <c r="K28" s="6">
        <v>1114</v>
      </c>
      <c r="L28" s="6">
        <v>1117</v>
      </c>
      <c r="M28" s="12">
        <v>795</v>
      </c>
      <c r="N28" s="4"/>
      <c r="O28" s="4"/>
      <c r="P28" s="2" t="s">
        <v>281</v>
      </c>
      <c r="Q28" s="6">
        <v>623</v>
      </c>
      <c r="R28" s="6">
        <v>304</v>
      </c>
      <c r="S28" s="6">
        <v>319</v>
      </c>
      <c r="T28" s="12">
        <v>205</v>
      </c>
      <c r="U28" s="22"/>
      <c r="V28" s="28"/>
      <c r="W28" s="3" t="s">
        <v>282</v>
      </c>
      <c r="X28" s="7">
        <v>953</v>
      </c>
      <c r="Y28" s="29">
        <v>446</v>
      </c>
      <c r="Z28" s="29">
        <v>507</v>
      </c>
      <c r="AA28" s="29">
        <v>313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283</v>
      </c>
      <c r="C29" s="6">
        <v>616</v>
      </c>
      <c r="D29" s="6">
        <v>290</v>
      </c>
      <c r="E29" s="6">
        <v>326</v>
      </c>
      <c r="F29" s="12">
        <v>237</v>
      </c>
      <c r="G29" s="4"/>
      <c r="H29" s="9"/>
      <c r="I29" s="2" t="s">
        <v>284</v>
      </c>
      <c r="J29" s="6">
        <v>7104</v>
      </c>
      <c r="K29" s="6">
        <v>3585</v>
      </c>
      <c r="L29" s="6">
        <v>3519</v>
      </c>
      <c r="M29" s="12">
        <v>2600</v>
      </c>
      <c r="N29" s="4"/>
      <c r="O29" s="4"/>
      <c r="P29" s="2" t="s">
        <v>285</v>
      </c>
      <c r="Q29" s="6">
        <v>489</v>
      </c>
      <c r="R29" s="6">
        <v>249</v>
      </c>
      <c r="S29" s="6">
        <v>240</v>
      </c>
      <c r="T29" s="12">
        <v>160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286</v>
      </c>
      <c r="C30" s="6">
        <v>4146</v>
      </c>
      <c r="D30" s="6">
        <v>2018</v>
      </c>
      <c r="E30" s="6">
        <v>2128</v>
      </c>
      <c r="F30" s="12">
        <v>1421</v>
      </c>
      <c r="G30" s="4"/>
      <c r="H30" s="9"/>
      <c r="I30" s="2" t="s">
        <v>287</v>
      </c>
      <c r="J30" s="6">
        <v>222</v>
      </c>
      <c r="K30" s="6">
        <v>110</v>
      </c>
      <c r="L30" s="6">
        <v>112</v>
      </c>
      <c r="M30" s="12">
        <v>97</v>
      </c>
      <c r="N30" s="4"/>
      <c r="O30" s="4"/>
      <c r="P30" s="2" t="s">
        <v>288</v>
      </c>
      <c r="Q30" s="6">
        <v>1207</v>
      </c>
      <c r="R30" s="6">
        <v>583</v>
      </c>
      <c r="S30" s="6">
        <v>624</v>
      </c>
      <c r="T30" s="12">
        <v>389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289</v>
      </c>
      <c r="C31" s="6">
        <v>382</v>
      </c>
      <c r="D31" s="6">
        <v>183</v>
      </c>
      <c r="E31" s="6">
        <v>199</v>
      </c>
      <c r="F31" s="12">
        <v>132</v>
      </c>
      <c r="G31" s="4"/>
      <c r="H31" s="9"/>
      <c r="I31" s="2" t="s">
        <v>290</v>
      </c>
      <c r="J31" s="6">
        <v>275</v>
      </c>
      <c r="K31" s="6">
        <v>141</v>
      </c>
      <c r="L31" s="6">
        <v>134</v>
      </c>
      <c r="M31" s="12">
        <v>116</v>
      </c>
      <c r="N31" s="4"/>
      <c r="O31" s="4"/>
      <c r="P31" s="2" t="s">
        <v>291</v>
      </c>
      <c r="Q31" s="6">
        <v>294</v>
      </c>
      <c r="R31" s="6">
        <v>149</v>
      </c>
      <c r="S31" s="6">
        <v>145</v>
      </c>
      <c r="T31" s="12">
        <v>84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292</v>
      </c>
      <c r="C32" s="6">
        <v>678</v>
      </c>
      <c r="D32" s="6">
        <v>337</v>
      </c>
      <c r="E32" s="6">
        <v>341</v>
      </c>
      <c r="F32" s="12">
        <v>224</v>
      </c>
      <c r="G32" s="4"/>
      <c r="H32" s="9"/>
      <c r="I32" s="2" t="s">
        <v>293</v>
      </c>
      <c r="J32" s="6">
        <v>255</v>
      </c>
      <c r="K32" s="6">
        <v>121</v>
      </c>
      <c r="L32" s="6">
        <v>134</v>
      </c>
      <c r="M32" s="12">
        <v>102</v>
      </c>
      <c r="N32" s="4"/>
      <c r="O32" s="4"/>
      <c r="P32" s="2" t="s">
        <v>294</v>
      </c>
      <c r="Q32" s="6">
        <v>42</v>
      </c>
      <c r="R32" s="6">
        <v>18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295</v>
      </c>
      <c r="C33" s="6">
        <v>291</v>
      </c>
      <c r="D33" s="6">
        <v>128</v>
      </c>
      <c r="E33" s="6">
        <v>163</v>
      </c>
      <c r="F33" s="12">
        <v>113</v>
      </c>
      <c r="G33" s="4"/>
      <c r="H33" s="9"/>
      <c r="I33" s="2" t="s">
        <v>296</v>
      </c>
      <c r="J33" s="6">
        <v>130</v>
      </c>
      <c r="K33" s="6">
        <v>59</v>
      </c>
      <c r="L33" s="6">
        <v>71</v>
      </c>
      <c r="M33" s="12">
        <v>40</v>
      </c>
      <c r="N33" s="9"/>
      <c r="O33" s="9"/>
      <c r="P33" s="2" t="s">
        <v>297</v>
      </c>
      <c r="Q33" s="6">
        <v>500</v>
      </c>
      <c r="R33" s="6">
        <v>240</v>
      </c>
      <c r="S33" s="6">
        <v>260</v>
      </c>
      <c r="T33" s="12">
        <v>164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298</v>
      </c>
      <c r="C34" s="6">
        <v>921</v>
      </c>
      <c r="D34" s="6">
        <v>428</v>
      </c>
      <c r="E34" s="6">
        <v>493</v>
      </c>
      <c r="F34" s="12">
        <v>380</v>
      </c>
      <c r="G34" s="9"/>
      <c r="H34" s="9"/>
      <c r="I34" s="2" t="s">
        <v>299</v>
      </c>
      <c r="J34" s="6">
        <v>109</v>
      </c>
      <c r="K34" s="6">
        <v>59</v>
      </c>
      <c r="L34" s="6">
        <v>50</v>
      </c>
      <c r="M34" s="12">
        <v>32</v>
      </c>
      <c r="N34" s="9"/>
      <c r="O34" s="9"/>
      <c r="P34" s="2" t="s">
        <v>300</v>
      </c>
      <c r="Q34" s="6">
        <v>810</v>
      </c>
      <c r="R34" s="6">
        <v>406</v>
      </c>
      <c r="S34" s="6">
        <v>404</v>
      </c>
      <c r="T34" s="12">
        <v>285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301</v>
      </c>
      <c r="C35" s="6">
        <v>911</v>
      </c>
      <c r="D35" s="6">
        <v>434</v>
      </c>
      <c r="E35" s="6">
        <v>477</v>
      </c>
      <c r="F35" s="12">
        <v>351</v>
      </c>
      <c r="G35" s="9"/>
      <c r="H35" s="9"/>
      <c r="I35" s="2" t="s">
        <v>302</v>
      </c>
      <c r="J35" s="6">
        <v>22</v>
      </c>
      <c r="K35" s="6">
        <v>13</v>
      </c>
      <c r="L35" s="6">
        <v>9</v>
      </c>
      <c r="M35" s="12">
        <v>14</v>
      </c>
      <c r="N35" s="9"/>
      <c r="O35" s="9"/>
      <c r="P35" s="2" t="s">
        <v>303</v>
      </c>
      <c r="Q35" s="6">
        <v>635</v>
      </c>
      <c r="R35" s="6">
        <v>306</v>
      </c>
      <c r="S35" s="6">
        <v>329</v>
      </c>
      <c r="T35" s="12">
        <v>220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304</v>
      </c>
      <c r="C36" s="6">
        <v>403</v>
      </c>
      <c r="D36" s="6">
        <v>196</v>
      </c>
      <c r="E36" s="6">
        <v>207</v>
      </c>
      <c r="F36" s="12">
        <v>148</v>
      </c>
      <c r="G36" s="9"/>
      <c r="H36" s="22"/>
      <c r="I36" s="26"/>
      <c r="J36" s="25"/>
      <c r="K36" s="25"/>
      <c r="L36" s="25"/>
      <c r="M36" s="25"/>
      <c r="N36" s="9"/>
      <c r="O36" s="9"/>
      <c r="P36" s="2" t="s">
        <v>305</v>
      </c>
      <c r="Q36" s="6">
        <v>550</v>
      </c>
      <c r="R36" s="6">
        <v>276</v>
      </c>
      <c r="S36" s="6">
        <v>274</v>
      </c>
      <c r="T36" s="12">
        <v>193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306</v>
      </c>
      <c r="C37" s="6">
        <v>666</v>
      </c>
      <c r="D37" s="6">
        <v>314</v>
      </c>
      <c r="E37" s="6">
        <v>352</v>
      </c>
      <c r="F37" s="12">
        <v>266</v>
      </c>
      <c r="G37" s="9"/>
      <c r="H37" s="53" t="s">
        <v>307</v>
      </c>
      <c r="I37" s="54"/>
      <c r="J37" s="38">
        <v>17287</v>
      </c>
      <c r="K37" s="39">
        <v>8685</v>
      </c>
      <c r="L37" s="39">
        <v>8602</v>
      </c>
      <c r="M37" s="39">
        <v>6664</v>
      </c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308</v>
      </c>
      <c r="C38" s="6">
        <v>627</v>
      </c>
      <c r="D38" s="6">
        <v>315</v>
      </c>
      <c r="E38" s="6">
        <v>312</v>
      </c>
      <c r="F38" s="12">
        <v>246</v>
      </c>
      <c r="G38" s="9"/>
      <c r="H38" s="4"/>
      <c r="I38" s="2" t="s">
        <v>309</v>
      </c>
      <c r="J38" s="6">
        <v>4699</v>
      </c>
      <c r="K38" s="6">
        <v>2387</v>
      </c>
      <c r="L38" s="6">
        <v>2312</v>
      </c>
      <c r="M38" s="12">
        <v>1848</v>
      </c>
      <c r="N38" s="9"/>
      <c r="O38" s="53" t="s">
        <v>310</v>
      </c>
      <c r="P38" s="54"/>
      <c r="Q38" s="38">
        <v>15101</v>
      </c>
      <c r="R38" s="39">
        <v>7323</v>
      </c>
      <c r="S38" s="39">
        <v>7778</v>
      </c>
      <c r="T38" s="39">
        <v>5182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311</v>
      </c>
      <c r="C39" s="6">
        <v>814</v>
      </c>
      <c r="D39" s="6">
        <v>368</v>
      </c>
      <c r="E39" s="6">
        <v>446</v>
      </c>
      <c r="F39" s="12">
        <v>361</v>
      </c>
      <c r="G39" s="9"/>
      <c r="H39" s="4"/>
      <c r="I39" s="2" t="s">
        <v>312</v>
      </c>
      <c r="J39" s="6">
        <v>549</v>
      </c>
      <c r="K39" s="6">
        <v>255</v>
      </c>
      <c r="L39" s="6">
        <v>294</v>
      </c>
      <c r="M39" s="12">
        <v>214</v>
      </c>
      <c r="N39" s="9"/>
      <c r="O39" s="9"/>
      <c r="P39" s="2" t="s">
        <v>313</v>
      </c>
      <c r="Q39" s="6">
        <v>5482</v>
      </c>
      <c r="R39" s="6">
        <v>2648</v>
      </c>
      <c r="S39" s="6">
        <v>2834</v>
      </c>
      <c r="T39" s="12">
        <v>1890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314</v>
      </c>
      <c r="C40" s="6">
        <v>465</v>
      </c>
      <c r="D40" s="6">
        <v>226</v>
      </c>
      <c r="E40" s="6">
        <v>239</v>
      </c>
      <c r="F40" s="12">
        <v>183</v>
      </c>
      <c r="G40" s="9"/>
      <c r="H40" s="4"/>
      <c r="I40" s="2" t="s">
        <v>315</v>
      </c>
      <c r="J40" s="6">
        <v>175</v>
      </c>
      <c r="K40" s="6">
        <v>90</v>
      </c>
      <c r="L40" s="6">
        <v>85</v>
      </c>
      <c r="M40" s="12">
        <v>71</v>
      </c>
      <c r="N40" s="9"/>
      <c r="O40" s="9"/>
      <c r="P40" s="2" t="s">
        <v>316</v>
      </c>
      <c r="Q40" s="6">
        <v>1180</v>
      </c>
      <c r="R40" s="6">
        <v>566</v>
      </c>
      <c r="S40" s="6">
        <v>614</v>
      </c>
      <c r="T40" s="12">
        <v>431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317</v>
      </c>
      <c r="C41" s="6">
        <v>583</v>
      </c>
      <c r="D41" s="6">
        <v>287</v>
      </c>
      <c r="E41" s="6">
        <v>296</v>
      </c>
      <c r="F41" s="12">
        <v>201</v>
      </c>
      <c r="G41" s="9"/>
      <c r="H41" s="4"/>
      <c r="I41" s="2" t="s">
        <v>318</v>
      </c>
      <c r="J41" s="6">
        <v>328</v>
      </c>
      <c r="K41" s="6">
        <v>162</v>
      </c>
      <c r="L41" s="6">
        <v>166</v>
      </c>
      <c r="M41" s="12">
        <v>142</v>
      </c>
      <c r="N41" s="9"/>
      <c r="O41" s="9"/>
      <c r="P41" s="2" t="s">
        <v>319</v>
      </c>
      <c r="Q41" s="6">
        <v>1531</v>
      </c>
      <c r="R41" s="6">
        <v>743</v>
      </c>
      <c r="S41" s="6">
        <v>788</v>
      </c>
      <c r="T41" s="12">
        <v>507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320</v>
      </c>
      <c r="C42" s="6">
        <v>1013</v>
      </c>
      <c r="D42" s="6">
        <v>507</v>
      </c>
      <c r="E42" s="6">
        <v>506</v>
      </c>
      <c r="F42" s="12">
        <v>366</v>
      </c>
      <c r="G42" s="9"/>
      <c r="H42" s="4"/>
      <c r="I42" s="2" t="s">
        <v>321</v>
      </c>
      <c r="J42" s="6">
        <v>327</v>
      </c>
      <c r="K42" s="6">
        <v>154</v>
      </c>
      <c r="L42" s="6">
        <v>173</v>
      </c>
      <c r="M42" s="12">
        <v>136</v>
      </c>
      <c r="N42" s="9"/>
      <c r="O42" s="9"/>
      <c r="P42" s="2" t="s">
        <v>322</v>
      </c>
      <c r="Q42" s="6">
        <v>1918</v>
      </c>
      <c r="R42" s="6">
        <v>953</v>
      </c>
      <c r="S42" s="6">
        <v>965</v>
      </c>
      <c r="T42" s="12">
        <v>648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323</v>
      </c>
      <c r="C43" s="6">
        <v>1064</v>
      </c>
      <c r="D43" s="6">
        <v>518</v>
      </c>
      <c r="E43" s="6">
        <v>546</v>
      </c>
      <c r="F43" s="12">
        <v>362</v>
      </c>
      <c r="G43" s="9"/>
      <c r="H43" s="4"/>
      <c r="I43" s="2" t="s">
        <v>324</v>
      </c>
      <c r="J43" s="6">
        <v>8</v>
      </c>
      <c r="K43" s="5">
        <v>5</v>
      </c>
      <c r="L43" s="5">
        <v>3</v>
      </c>
      <c r="M43" s="31">
        <v>5</v>
      </c>
      <c r="N43" s="9"/>
      <c r="O43" s="9"/>
      <c r="P43" s="2" t="s">
        <v>325</v>
      </c>
      <c r="Q43" s="6">
        <v>1511</v>
      </c>
      <c r="R43" s="6">
        <v>720</v>
      </c>
      <c r="S43" s="6">
        <v>791</v>
      </c>
      <c r="T43" s="12">
        <v>508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326</v>
      </c>
      <c r="C44" s="6">
        <v>1471</v>
      </c>
      <c r="D44" s="6">
        <v>738</v>
      </c>
      <c r="E44" s="6">
        <v>733</v>
      </c>
      <c r="F44" s="12">
        <v>516</v>
      </c>
      <c r="G44" s="9"/>
      <c r="H44" s="9"/>
      <c r="I44" s="2" t="s">
        <v>327</v>
      </c>
      <c r="J44" s="6">
        <v>323</v>
      </c>
      <c r="K44" s="6">
        <v>157</v>
      </c>
      <c r="L44" s="6">
        <v>166</v>
      </c>
      <c r="M44" s="12">
        <v>136</v>
      </c>
      <c r="N44" s="9"/>
      <c r="O44" s="9"/>
      <c r="P44" s="2" t="s">
        <v>328</v>
      </c>
      <c r="Q44" s="6">
        <v>3479</v>
      </c>
      <c r="R44" s="6">
        <v>1693</v>
      </c>
      <c r="S44" s="6">
        <v>1786</v>
      </c>
      <c r="T44" s="12">
        <v>1198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329</v>
      </c>
      <c r="J45" s="6">
        <v>228</v>
      </c>
      <c r="K45" s="6">
        <v>116</v>
      </c>
      <c r="L45" s="6">
        <v>112</v>
      </c>
      <c r="M45" s="12">
        <v>107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53" t="s">
        <v>330</v>
      </c>
      <c r="B46" s="54"/>
      <c r="C46" s="38">
        <v>36861</v>
      </c>
      <c r="D46" s="38">
        <v>18204</v>
      </c>
      <c r="E46" s="38">
        <v>18657</v>
      </c>
      <c r="F46" s="38">
        <v>12913</v>
      </c>
      <c r="G46" s="9"/>
      <c r="H46" s="9"/>
      <c r="I46" s="2" t="s">
        <v>331</v>
      </c>
      <c r="J46" s="6">
        <v>283</v>
      </c>
      <c r="K46" s="6">
        <v>141</v>
      </c>
      <c r="L46" s="6">
        <v>142</v>
      </c>
      <c r="M46" s="12">
        <v>130</v>
      </c>
      <c r="N46" s="9"/>
      <c r="O46" s="53" t="s">
        <v>332</v>
      </c>
      <c r="P46" s="54"/>
      <c r="Q46" s="38">
        <v>9382</v>
      </c>
      <c r="R46" s="39">
        <v>4568</v>
      </c>
      <c r="S46" s="39">
        <v>4814</v>
      </c>
      <c r="T46" s="39">
        <v>3372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333</v>
      </c>
      <c r="C47" s="6">
        <v>5066</v>
      </c>
      <c r="D47" s="6">
        <v>2491</v>
      </c>
      <c r="E47" s="6">
        <v>2575</v>
      </c>
      <c r="F47" s="12">
        <v>1866</v>
      </c>
      <c r="G47" s="9"/>
      <c r="H47" s="9"/>
      <c r="I47" s="2" t="s">
        <v>334</v>
      </c>
      <c r="J47" s="6">
        <v>397</v>
      </c>
      <c r="K47" s="6">
        <v>193</v>
      </c>
      <c r="L47" s="6">
        <v>204</v>
      </c>
      <c r="M47" s="12">
        <v>158</v>
      </c>
      <c r="N47" s="22"/>
      <c r="O47" s="4"/>
      <c r="P47" s="2" t="s">
        <v>335</v>
      </c>
      <c r="Q47" s="6">
        <v>639</v>
      </c>
      <c r="R47" s="6">
        <v>308</v>
      </c>
      <c r="S47" s="6">
        <v>331</v>
      </c>
      <c r="T47" s="12">
        <v>238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336</v>
      </c>
      <c r="C48" s="6">
        <v>2275</v>
      </c>
      <c r="D48" s="6">
        <v>1186</v>
      </c>
      <c r="E48" s="6">
        <v>1089</v>
      </c>
      <c r="F48" s="12">
        <v>801</v>
      </c>
      <c r="G48" s="9"/>
      <c r="H48" s="11"/>
      <c r="I48" s="14" t="s">
        <v>337</v>
      </c>
      <c r="J48" s="6">
        <v>216</v>
      </c>
      <c r="K48" s="6">
        <v>117</v>
      </c>
      <c r="L48" s="6">
        <v>99</v>
      </c>
      <c r="M48" s="12">
        <v>88</v>
      </c>
      <c r="N48" s="22"/>
      <c r="O48" s="11"/>
      <c r="P48" s="2" t="s">
        <v>338</v>
      </c>
      <c r="Q48" s="6">
        <v>4158</v>
      </c>
      <c r="R48" s="6">
        <v>2043</v>
      </c>
      <c r="S48" s="6">
        <v>2115</v>
      </c>
      <c r="T48" s="12">
        <v>1514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339</v>
      </c>
      <c r="C49" s="6">
        <v>2923</v>
      </c>
      <c r="D49" s="6">
        <v>1455</v>
      </c>
      <c r="E49" s="6">
        <v>1468</v>
      </c>
      <c r="F49" s="12">
        <v>1095</v>
      </c>
      <c r="G49" s="22"/>
      <c r="H49" s="9"/>
      <c r="I49" s="2" t="s">
        <v>340</v>
      </c>
      <c r="J49" s="6">
        <v>5227</v>
      </c>
      <c r="K49" s="6">
        <v>2664</v>
      </c>
      <c r="L49" s="6">
        <v>2563</v>
      </c>
      <c r="M49" s="12">
        <v>2003</v>
      </c>
      <c r="N49" s="22"/>
      <c r="O49" s="4"/>
      <c r="P49" s="2" t="s">
        <v>341</v>
      </c>
      <c r="Q49" s="6">
        <v>1939</v>
      </c>
      <c r="R49" s="6">
        <v>937</v>
      </c>
      <c r="S49" s="6">
        <v>1002</v>
      </c>
      <c r="T49" s="12">
        <v>700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342</v>
      </c>
      <c r="C50" s="6">
        <v>2105</v>
      </c>
      <c r="D50" s="6">
        <v>1070</v>
      </c>
      <c r="E50" s="6">
        <v>1035</v>
      </c>
      <c r="F50" s="12">
        <v>710</v>
      </c>
      <c r="G50" s="22"/>
      <c r="H50" s="9"/>
      <c r="I50" s="2" t="s">
        <v>343</v>
      </c>
      <c r="J50" s="6">
        <v>321</v>
      </c>
      <c r="K50" s="6">
        <v>175</v>
      </c>
      <c r="L50" s="6">
        <v>146</v>
      </c>
      <c r="M50" s="12">
        <v>128</v>
      </c>
      <c r="N50" s="22"/>
      <c r="O50" s="4"/>
      <c r="P50" s="2" t="s">
        <v>344</v>
      </c>
      <c r="Q50" s="6">
        <v>311</v>
      </c>
      <c r="R50" s="6">
        <v>153</v>
      </c>
      <c r="S50" s="6">
        <v>158</v>
      </c>
      <c r="T50" s="12">
        <v>108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345</v>
      </c>
      <c r="C51" s="6">
        <v>6626</v>
      </c>
      <c r="D51" s="6">
        <v>3287</v>
      </c>
      <c r="E51" s="6">
        <v>3339</v>
      </c>
      <c r="F51" s="12">
        <v>2283</v>
      </c>
      <c r="G51" s="22"/>
      <c r="H51" s="9"/>
      <c r="I51" s="2" t="s">
        <v>346</v>
      </c>
      <c r="J51" s="6">
        <v>465</v>
      </c>
      <c r="K51" s="6">
        <v>239</v>
      </c>
      <c r="L51" s="6">
        <v>226</v>
      </c>
      <c r="M51" s="12">
        <v>169</v>
      </c>
      <c r="N51" s="22"/>
      <c r="O51" s="4"/>
      <c r="P51" s="2" t="s">
        <v>347</v>
      </c>
      <c r="Q51" s="6">
        <v>685</v>
      </c>
      <c r="R51" s="6">
        <v>337</v>
      </c>
      <c r="S51" s="6">
        <v>348</v>
      </c>
      <c r="T51" s="12">
        <v>255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348</v>
      </c>
      <c r="C52" s="6">
        <v>4123</v>
      </c>
      <c r="D52" s="6">
        <v>2015</v>
      </c>
      <c r="E52" s="6">
        <v>2108</v>
      </c>
      <c r="F52" s="12">
        <v>1364</v>
      </c>
      <c r="G52" s="22"/>
      <c r="H52" s="9"/>
      <c r="I52" s="2" t="s">
        <v>349</v>
      </c>
      <c r="J52" s="6">
        <v>702</v>
      </c>
      <c r="K52" s="6">
        <v>341</v>
      </c>
      <c r="L52" s="6">
        <v>361</v>
      </c>
      <c r="M52" s="12">
        <v>268</v>
      </c>
      <c r="N52" s="22"/>
      <c r="O52" s="4"/>
      <c r="P52" s="2" t="s">
        <v>350</v>
      </c>
      <c r="Q52" s="6">
        <v>841</v>
      </c>
      <c r="R52" s="6">
        <v>407</v>
      </c>
      <c r="S52" s="6">
        <v>434</v>
      </c>
      <c r="T52" s="12">
        <v>283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351</v>
      </c>
      <c r="C53" s="6">
        <v>1333</v>
      </c>
      <c r="D53" s="6">
        <v>658</v>
      </c>
      <c r="E53" s="6">
        <v>675</v>
      </c>
      <c r="F53" s="12">
        <v>482</v>
      </c>
      <c r="G53" s="22"/>
      <c r="H53" s="9"/>
      <c r="I53" s="2" t="s">
        <v>352</v>
      </c>
      <c r="J53" s="6">
        <v>365</v>
      </c>
      <c r="K53" s="25">
        <v>189</v>
      </c>
      <c r="L53" s="25">
        <v>176</v>
      </c>
      <c r="M53" s="25">
        <v>142</v>
      </c>
      <c r="N53" s="27"/>
      <c r="O53" s="4"/>
      <c r="P53" s="2" t="s">
        <v>353</v>
      </c>
      <c r="Q53" s="6">
        <v>809</v>
      </c>
      <c r="R53" s="6">
        <v>383</v>
      </c>
      <c r="S53" s="6">
        <v>426</v>
      </c>
      <c r="T53" s="12">
        <v>274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354</v>
      </c>
      <c r="C54" s="6">
        <v>3851</v>
      </c>
      <c r="D54" s="6">
        <v>1848</v>
      </c>
      <c r="E54" s="6">
        <v>2003</v>
      </c>
      <c r="F54" s="12">
        <v>1370</v>
      </c>
      <c r="G54" s="22"/>
      <c r="H54" s="9"/>
      <c r="I54" s="2" t="s">
        <v>355</v>
      </c>
      <c r="J54" s="6">
        <v>149</v>
      </c>
      <c r="K54" s="32">
        <v>64</v>
      </c>
      <c r="L54" s="32">
        <v>85</v>
      </c>
      <c r="M54" s="32">
        <v>52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356</v>
      </c>
      <c r="C55" s="7">
        <v>8559</v>
      </c>
      <c r="D55" s="7">
        <v>4194</v>
      </c>
      <c r="E55" s="7">
        <v>4365</v>
      </c>
      <c r="F55" s="13">
        <v>2942</v>
      </c>
      <c r="G55" s="22"/>
      <c r="H55" s="9"/>
      <c r="I55" s="2" t="s">
        <v>357</v>
      </c>
      <c r="J55" s="6">
        <v>179</v>
      </c>
      <c r="K55" s="25">
        <v>86</v>
      </c>
      <c r="L55" s="25">
        <v>93</v>
      </c>
      <c r="M55" s="25">
        <v>67</v>
      </c>
      <c r="N55" s="27"/>
      <c r="O55" s="53" t="s">
        <v>358</v>
      </c>
      <c r="P55" s="54"/>
      <c r="Q55" s="38">
        <v>5899</v>
      </c>
      <c r="R55" s="39">
        <v>2816</v>
      </c>
      <c r="S55" s="39">
        <v>3083</v>
      </c>
      <c r="T55" s="39">
        <v>2228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359</v>
      </c>
      <c r="B56" s="22"/>
      <c r="C56" s="22"/>
      <c r="D56" s="22"/>
      <c r="E56" s="22"/>
      <c r="F56" s="22"/>
      <c r="G56" s="22"/>
      <c r="H56" s="9"/>
      <c r="I56" s="2" t="s">
        <v>360</v>
      </c>
      <c r="J56" s="6">
        <v>373</v>
      </c>
      <c r="K56" s="6">
        <v>188</v>
      </c>
      <c r="L56" s="6">
        <v>185</v>
      </c>
      <c r="M56" s="12">
        <v>129</v>
      </c>
      <c r="N56" s="22"/>
      <c r="O56" s="11"/>
      <c r="P56" s="2" t="s">
        <v>361</v>
      </c>
      <c r="Q56" s="6">
        <v>3812</v>
      </c>
      <c r="R56" s="6">
        <v>1811</v>
      </c>
      <c r="S56" s="6">
        <v>2001</v>
      </c>
      <c r="T56" s="12">
        <v>1420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5" t="s">
        <v>378</v>
      </c>
      <c r="B57" s="33" t="s">
        <v>373</v>
      </c>
      <c r="C57" s="22"/>
      <c r="D57" s="22"/>
      <c r="E57" s="22"/>
      <c r="F57" s="22"/>
      <c r="G57" s="22"/>
      <c r="H57" s="4"/>
      <c r="I57" s="2" t="s">
        <v>362</v>
      </c>
      <c r="J57" s="6">
        <v>509</v>
      </c>
      <c r="K57" s="6">
        <v>252</v>
      </c>
      <c r="L57" s="6">
        <v>257</v>
      </c>
      <c r="M57" s="12">
        <v>171</v>
      </c>
      <c r="N57" s="22"/>
      <c r="O57" s="10"/>
      <c r="P57" s="3" t="s">
        <v>363</v>
      </c>
      <c r="Q57" s="7">
        <v>2087</v>
      </c>
      <c r="R57" s="7">
        <v>1005</v>
      </c>
      <c r="S57" s="7">
        <v>1082</v>
      </c>
      <c r="T57" s="13">
        <v>808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22"/>
      <c r="I58" s="2" t="s">
        <v>364</v>
      </c>
      <c r="J58" s="6">
        <v>428</v>
      </c>
      <c r="K58" s="6">
        <v>216</v>
      </c>
      <c r="L58" s="6">
        <v>212</v>
      </c>
      <c r="M58" s="12">
        <v>147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365</v>
      </c>
      <c r="J59" s="6">
        <v>437</v>
      </c>
      <c r="K59" s="6">
        <v>208</v>
      </c>
      <c r="L59" s="6">
        <v>229</v>
      </c>
      <c r="M59" s="6">
        <v>159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 thickBot="1">
      <c r="A60" s="24"/>
      <c r="B60" s="22"/>
      <c r="C60" s="22"/>
      <c r="D60" s="22"/>
      <c r="E60" s="22"/>
      <c r="F60" s="22"/>
      <c r="G60" s="22"/>
      <c r="H60" s="22"/>
      <c r="I60" s="3" t="s">
        <v>366</v>
      </c>
      <c r="J60" s="7">
        <v>599</v>
      </c>
      <c r="K60" s="7">
        <v>286</v>
      </c>
      <c r="L60" s="7">
        <v>313</v>
      </c>
      <c r="M60" s="13">
        <v>194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7" ht="18.75" customHeight="1">
      <c r="A61" s="24"/>
      <c r="B61" s="22"/>
      <c r="C61" s="22"/>
      <c r="D61" s="22"/>
      <c r="E61" s="22"/>
      <c r="F61" s="22"/>
      <c r="G61" s="22"/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  <row r="65" ht="18.75" customHeight="1"/>
    <row r="66" ht="18.75" customHeight="1"/>
  </sheetData>
  <sheetProtection password="CC3D" sheet="1" objects="1" scenarios="1"/>
  <mergeCells count="26"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  <mergeCell ref="O26:P26"/>
    <mergeCell ref="H37:I37"/>
    <mergeCell ref="O38:P38"/>
    <mergeCell ref="A46:B46"/>
    <mergeCell ref="O46:P46"/>
    <mergeCell ref="A6:B6"/>
    <mergeCell ref="O12:P12"/>
    <mergeCell ref="H23:I23"/>
    <mergeCell ref="A25:B25"/>
    <mergeCell ref="X2:Z2"/>
    <mergeCell ref="AA2:AA3"/>
    <mergeCell ref="Q2:S2"/>
    <mergeCell ref="O4:P4"/>
    <mergeCell ref="V4:W4"/>
    <mergeCell ref="T2:T3"/>
    <mergeCell ref="V2:W3"/>
  </mergeCells>
  <printOptions horizontalCentered="1" verticalCentered="1"/>
  <pageMargins left="0.1968503937007874" right="0" top="0.1968503937007874" bottom="0" header="0.5118110236220472" footer="0.511811023622047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0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2" t="s">
        <v>1</v>
      </c>
      <c r="B2" s="43"/>
      <c r="C2" s="46" t="s">
        <v>2</v>
      </c>
      <c r="D2" s="47"/>
      <c r="E2" s="48"/>
      <c r="F2" s="49" t="s">
        <v>3</v>
      </c>
      <c r="G2" s="18"/>
      <c r="H2" s="42" t="s">
        <v>1</v>
      </c>
      <c r="I2" s="43"/>
      <c r="J2" s="46" t="s">
        <v>2</v>
      </c>
      <c r="K2" s="47"/>
      <c r="L2" s="48"/>
      <c r="M2" s="49" t="s">
        <v>3</v>
      </c>
      <c r="N2" s="18"/>
      <c r="O2" s="42" t="s">
        <v>1</v>
      </c>
      <c r="P2" s="43"/>
      <c r="Q2" s="46" t="s">
        <v>2</v>
      </c>
      <c r="R2" s="47"/>
      <c r="S2" s="48"/>
      <c r="T2" s="49" t="s">
        <v>3</v>
      </c>
      <c r="U2" s="18"/>
      <c r="V2" s="42" t="s">
        <v>1</v>
      </c>
      <c r="W2" s="43"/>
      <c r="X2" s="46" t="s">
        <v>2</v>
      </c>
      <c r="Y2" s="47"/>
      <c r="Z2" s="48"/>
      <c r="AA2" s="49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4"/>
      <c r="B3" s="45"/>
      <c r="C3" s="19" t="s">
        <v>4</v>
      </c>
      <c r="D3" s="20" t="s">
        <v>5</v>
      </c>
      <c r="E3" s="21" t="s">
        <v>6</v>
      </c>
      <c r="F3" s="50"/>
      <c r="G3" s="18"/>
      <c r="H3" s="44"/>
      <c r="I3" s="45"/>
      <c r="J3" s="19" t="s">
        <v>4</v>
      </c>
      <c r="K3" s="20" t="s">
        <v>5</v>
      </c>
      <c r="L3" s="21" t="s">
        <v>6</v>
      </c>
      <c r="M3" s="50"/>
      <c r="N3" s="18"/>
      <c r="O3" s="44"/>
      <c r="P3" s="45"/>
      <c r="Q3" s="19" t="s">
        <v>4</v>
      </c>
      <c r="R3" s="20" t="s">
        <v>5</v>
      </c>
      <c r="S3" s="21" t="s">
        <v>6</v>
      </c>
      <c r="T3" s="50"/>
      <c r="U3" s="18"/>
      <c r="V3" s="44"/>
      <c r="W3" s="45"/>
      <c r="X3" s="19" t="s">
        <v>4</v>
      </c>
      <c r="Y3" s="20" t="s">
        <v>5</v>
      </c>
      <c r="Z3" s="21" t="s">
        <v>6</v>
      </c>
      <c r="AA3" s="5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7</v>
      </c>
      <c r="B4" s="52"/>
      <c r="C4" s="36">
        <f>SUM(C6,C25,C46,J4,J23,J37,Q4,Q12,Q26,Q38,Q46,Q55,X4)</f>
        <v>266384</v>
      </c>
      <c r="D4" s="36">
        <f>SUM(D6,D25,D46,K4,K23,K37,R4,R12,R26,R38,R46,R55,Y4)</f>
        <v>131009</v>
      </c>
      <c r="E4" s="36">
        <f>SUM(E6,E25,E46,L4,L23,L37,S4,S12,S26,S38,S46,S55,Z4)</f>
        <v>135375</v>
      </c>
      <c r="F4" s="37">
        <f>SUM(F6,F25,F46,M4,M23,M37,T4,T12,T26,T38,T46,T55,AA4)</f>
        <v>95785</v>
      </c>
      <c r="G4" s="34"/>
      <c r="H4" s="40" t="s">
        <v>8</v>
      </c>
      <c r="I4" s="41"/>
      <c r="J4" s="36">
        <f aca="true" t="shared" si="0" ref="J4:J21">SUM(K4:L4)</f>
        <v>50457</v>
      </c>
      <c r="K4" s="37">
        <f>SUM(K5:K21)</f>
        <v>25125</v>
      </c>
      <c r="L4" s="37">
        <f>SUM(L5:L21)</f>
        <v>25332</v>
      </c>
      <c r="M4" s="37">
        <f>SUM(M5:M21)</f>
        <v>18833</v>
      </c>
      <c r="N4" s="4"/>
      <c r="O4" s="40" t="s">
        <v>9</v>
      </c>
      <c r="P4" s="41"/>
      <c r="Q4" s="36">
        <f aca="true" t="shared" si="1" ref="Q4:Q10">SUM(R4:S4)</f>
        <v>4800</v>
      </c>
      <c r="R4" s="37">
        <f>SUM(R5:R10)</f>
        <v>2311</v>
      </c>
      <c r="S4" s="37">
        <f>SUM(S5:S10)</f>
        <v>2489</v>
      </c>
      <c r="T4" s="37">
        <f>SUM(T5:T10)</f>
        <v>1483</v>
      </c>
      <c r="U4" s="22"/>
      <c r="V4" s="40" t="s">
        <v>10</v>
      </c>
      <c r="W4" s="41"/>
      <c r="X4" s="36">
        <f>SUM(Y4:Z4)</f>
        <v>13143</v>
      </c>
      <c r="Y4" s="37">
        <v>6273</v>
      </c>
      <c r="Z4" s="37">
        <v>6870</v>
      </c>
      <c r="AA4" s="37">
        <v>4431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11</v>
      </c>
      <c r="J5" s="6">
        <f t="shared" si="0"/>
        <v>792</v>
      </c>
      <c r="K5" s="6">
        <v>382</v>
      </c>
      <c r="L5" s="6">
        <v>410</v>
      </c>
      <c r="M5" s="12">
        <v>299</v>
      </c>
      <c r="N5" s="4"/>
      <c r="O5" s="4"/>
      <c r="P5" s="2" t="s">
        <v>12</v>
      </c>
      <c r="Q5" s="6">
        <f t="shared" si="1"/>
        <v>1052</v>
      </c>
      <c r="R5" s="6">
        <v>519</v>
      </c>
      <c r="S5" s="6">
        <v>533</v>
      </c>
      <c r="T5" s="12">
        <v>321</v>
      </c>
      <c r="U5" s="22"/>
      <c r="V5" s="9"/>
      <c r="W5" s="2" t="s">
        <v>13</v>
      </c>
      <c r="X5" s="6">
        <f aca="true" t="shared" si="2" ref="X5:X10">SUM(Y5:Z5)</f>
        <v>2666</v>
      </c>
      <c r="Y5" s="6">
        <v>1292</v>
      </c>
      <c r="Z5" s="6">
        <v>1374</v>
      </c>
      <c r="AA5" s="12">
        <v>921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0" t="s">
        <v>14</v>
      </c>
      <c r="B6" s="41"/>
      <c r="C6" s="36">
        <f aca="true" t="shared" si="3" ref="C6:C23">SUM(D6:E6)</f>
        <v>56682</v>
      </c>
      <c r="D6" s="36">
        <f>SUM(D7:D23)</f>
        <v>27792</v>
      </c>
      <c r="E6" s="36">
        <f>SUM(E7:E23)</f>
        <v>28890</v>
      </c>
      <c r="F6" s="36">
        <f>SUM(F7:F23)</f>
        <v>20718</v>
      </c>
      <c r="G6" s="4"/>
      <c r="H6" s="9"/>
      <c r="I6" s="2" t="s">
        <v>15</v>
      </c>
      <c r="J6" s="6">
        <f t="shared" si="0"/>
        <v>4434</v>
      </c>
      <c r="K6" s="6">
        <v>2193</v>
      </c>
      <c r="L6" s="6">
        <v>2241</v>
      </c>
      <c r="M6" s="12">
        <v>1493</v>
      </c>
      <c r="N6" s="4"/>
      <c r="O6" s="4"/>
      <c r="P6" s="2" t="s">
        <v>16</v>
      </c>
      <c r="Q6" s="6">
        <f t="shared" si="1"/>
        <v>577</v>
      </c>
      <c r="R6" s="6">
        <v>260</v>
      </c>
      <c r="S6" s="6">
        <v>317</v>
      </c>
      <c r="T6" s="12">
        <v>179</v>
      </c>
      <c r="U6" s="22"/>
      <c r="V6" s="9"/>
      <c r="W6" s="2" t="s">
        <v>17</v>
      </c>
      <c r="X6" s="6">
        <f t="shared" si="2"/>
        <v>1590</v>
      </c>
      <c r="Y6" s="6">
        <v>783</v>
      </c>
      <c r="Z6" s="6">
        <v>807</v>
      </c>
      <c r="AA6" s="12">
        <v>531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f t="shared" si="3"/>
        <v>996</v>
      </c>
      <c r="D7" s="6">
        <v>474</v>
      </c>
      <c r="E7" s="6">
        <v>522</v>
      </c>
      <c r="F7" s="12">
        <v>435</v>
      </c>
      <c r="G7" s="4"/>
      <c r="H7" s="9"/>
      <c r="I7" s="2" t="s">
        <v>19</v>
      </c>
      <c r="J7" s="6">
        <f t="shared" si="0"/>
        <v>8637</v>
      </c>
      <c r="K7" s="6">
        <v>4168</v>
      </c>
      <c r="L7" s="6">
        <v>4469</v>
      </c>
      <c r="M7" s="12">
        <v>3110</v>
      </c>
      <c r="N7" s="4"/>
      <c r="O7" s="4"/>
      <c r="P7" s="2" t="s">
        <v>20</v>
      </c>
      <c r="Q7" s="6">
        <f t="shared" si="1"/>
        <v>1162</v>
      </c>
      <c r="R7" s="6">
        <v>553</v>
      </c>
      <c r="S7" s="6">
        <v>609</v>
      </c>
      <c r="T7" s="12">
        <v>386</v>
      </c>
      <c r="U7" s="22"/>
      <c r="V7" s="9"/>
      <c r="W7" s="2" t="s">
        <v>21</v>
      </c>
      <c r="X7" s="6">
        <f t="shared" si="2"/>
        <v>441</v>
      </c>
      <c r="Y7" s="6">
        <v>221</v>
      </c>
      <c r="Z7" s="6">
        <v>220</v>
      </c>
      <c r="AA7" s="12">
        <v>167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f t="shared" si="3"/>
        <v>1681</v>
      </c>
      <c r="D8" s="6">
        <v>770</v>
      </c>
      <c r="E8" s="6">
        <v>911</v>
      </c>
      <c r="F8" s="12">
        <v>742</v>
      </c>
      <c r="G8" s="4"/>
      <c r="H8" s="9"/>
      <c r="I8" s="2" t="s">
        <v>23</v>
      </c>
      <c r="J8" s="6">
        <f t="shared" si="0"/>
        <v>4321</v>
      </c>
      <c r="K8" s="6">
        <v>2154</v>
      </c>
      <c r="L8" s="6">
        <v>2167</v>
      </c>
      <c r="M8" s="12">
        <v>1497</v>
      </c>
      <c r="N8" s="4"/>
      <c r="O8" s="4"/>
      <c r="P8" s="2" t="s">
        <v>24</v>
      </c>
      <c r="Q8" s="6">
        <f t="shared" si="1"/>
        <v>331</v>
      </c>
      <c r="R8" s="6">
        <v>165</v>
      </c>
      <c r="S8" s="6">
        <v>166</v>
      </c>
      <c r="T8" s="12">
        <v>101</v>
      </c>
      <c r="U8" s="22"/>
      <c r="V8" s="9"/>
      <c r="W8" s="2" t="s">
        <v>15</v>
      </c>
      <c r="X8" s="6">
        <f t="shared" si="2"/>
        <v>479</v>
      </c>
      <c r="Y8" s="6">
        <v>225</v>
      </c>
      <c r="Z8" s="6">
        <v>254</v>
      </c>
      <c r="AA8" s="12">
        <v>155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f t="shared" si="3"/>
        <v>2522</v>
      </c>
      <c r="D9" s="6">
        <v>1217</v>
      </c>
      <c r="E9" s="6">
        <v>1305</v>
      </c>
      <c r="F9" s="12">
        <v>1010</v>
      </c>
      <c r="G9" s="4"/>
      <c r="H9" s="9"/>
      <c r="I9" s="2" t="s">
        <v>26</v>
      </c>
      <c r="J9" s="6">
        <f t="shared" si="0"/>
        <v>7558</v>
      </c>
      <c r="K9" s="6">
        <v>4087</v>
      </c>
      <c r="L9" s="6">
        <v>3471</v>
      </c>
      <c r="M9" s="12">
        <v>3112</v>
      </c>
      <c r="N9" s="4"/>
      <c r="O9" s="4"/>
      <c r="P9" s="2" t="s">
        <v>27</v>
      </c>
      <c r="Q9" s="6">
        <f t="shared" si="1"/>
        <v>948</v>
      </c>
      <c r="R9" s="6">
        <v>453</v>
      </c>
      <c r="S9" s="6">
        <v>495</v>
      </c>
      <c r="T9" s="12">
        <v>277</v>
      </c>
      <c r="U9" s="22"/>
      <c r="V9" s="9"/>
      <c r="W9" s="2" t="s">
        <v>28</v>
      </c>
      <c r="X9" s="6">
        <f t="shared" si="2"/>
        <v>697</v>
      </c>
      <c r="Y9" s="6">
        <v>332</v>
      </c>
      <c r="Z9" s="6">
        <v>365</v>
      </c>
      <c r="AA9" s="12">
        <v>219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f t="shared" si="3"/>
        <v>3312</v>
      </c>
      <c r="D10" s="6">
        <v>1616</v>
      </c>
      <c r="E10" s="6">
        <v>1696</v>
      </c>
      <c r="F10" s="12">
        <v>1125</v>
      </c>
      <c r="G10" s="4"/>
      <c r="H10" s="9"/>
      <c r="I10" s="2" t="s">
        <v>30</v>
      </c>
      <c r="J10" s="6">
        <f t="shared" si="0"/>
        <v>1383</v>
      </c>
      <c r="K10" s="6">
        <v>686</v>
      </c>
      <c r="L10" s="6">
        <v>697</v>
      </c>
      <c r="M10" s="12">
        <v>437</v>
      </c>
      <c r="N10" s="4"/>
      <c r="O10" s="9"/>
      <c r="P10" s="2" t="s">
        <v>31</v>
      </c>
      <c r="Q10" s="6">
        <f t="shared" si="1"/>
        <v>730</v>
      </c>
      <c r="R10" s="6">
        <v>361</v>
      </c>
      <c r="S10" s="6">
        <v>369</v>
      </c>
      <c r="T10" s="12">
        <v>219</v>
      </c>
      <c r="U10" s="22"/>
      <c r="V10" s="9"/>
      <c r="W10" s="2" t="s">
        <v>32</v>
      </c>
      <c r="X10" s="6">
        <f t="shared" si="2"/>
        <v>231</v>
      </c>
      <c r="Y10" s="6">
        <v>115</v>
      </c>
      <c r="Z10" s="6">
        <v>116</v>
      </c>
      <c r="AA10" s="12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f t="shared" si="3"/>
        <v>6237</v>
      </c>
      <c r="D11" s="6">
        <v>3084</v>
      </c>
      <c r="E11" s="6">
        <v>3153</v>
      </c>
      <c r="F11" s="12">
        <v>1894</v>
      </c>
      <c r="G11" s="4"/>
      <c r="H11" s="9"/>
      <c r="I11" s="2" t="s">
        <v>34</v>
      </c>
      <c r="J11" s="6">
        <f t="shared" si="0"/>
        <v>455</v>
      </c>
      <c r="K11" s="6">
        <v>219</v>
      </c>
      <c r="L11" s="6">
        <v>236</v>
      </c>
      <c r="M11" s="12">
        <v>153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f>SUM(Y11:Z11)</f>
        <v>977</v>
      </c>
      <c r="Y11" s="6">
        <v>433</v>
      </c>
      <c r="Z11" s="6">
        <v>544</v>
      </c>
      <c r="AA11" s="12">
        <v>438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f t="shared" si="3"/>
        <v>1519</v>
      </c>
      <c r="D12" s="6">
        <v>768</v>
      </c>
      <c r="E12" s="6">
        <v>751</v>
      </c>
      <c r="F12" s="12">
        <v>526</v>
      </c>
      <c r="G12" s="4"/>
      <c r="H12" s="9"/>
      <c r="I12" s="2" t="s">
        <v>37</v>
      </c>
      <c r="J12" s="6">
        <f t="shared" si="0"/>
        <v>3450</v>
      </c>
      <c r="K12" s="6">
        <v>1698</v>
      </c>
      <c r="L12" s="6">
        <v>1752</v>
      </c>
      <c r="M12" s="6">
        <v>1291</v>
      </c>
      <c r="N12" s="9"/>
      <c r="O12" s="40" t="s">
        <v>38</v>
      </c>
      <c r="P12" s="41"/>
      <c r="Q12" s="36">
        <f aca="true" t="shared" si="4" ref="Q12:Q24">SUM(R12:S12)</f>
        <v>5343</v>
      </c>
      <c r="R12" s="37">
        <f>SUM(R13:R24)</f>
        <v>2537</v>
      </c>
      <c r="S12" s="37">
        <f>SUM(S13:S24)</f>
        <v>2806</v>
      </c>
      <c r="T12" s="37">
        <f>SUM(T13:T24)</f>
        <v>1845</v>
      </c>
      <c r="U12" s="22"/>
      <c r="V12" s="9"/>
      <c r="W12" s="2" t="s">
        <v>39</v>
      </c>
      <c r="X12" s="6">
        <v>120</v>
      </c>
      <c r="Y12" s="5" t="s">
        <v>379</v>
      </c>
      <c r="Z12" s="5" t="s">
        <v>379</v>
      </c>
      <c r="AA12" s="31" t="s">
        <v>379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f t="shared" si="3"/>
        <v>3518</v>
      </c>
      <c r="D13" s="6">
        <v>1729</v>
      </c>
      <c r="E13" s="6">
        <v>1789</v>
      </c>
      <c r="F13" s="12">
        <v>1332</v>
      </c>
      <c r="G13" s="9"/>
      <c r="H13" s="4"/>
      <c r="I13" s="2" t="s">
        <v>41</v>
      </c>
      <c r="J13" s="6">
        <f t="shared" si="0"/>
        <v>16116</v>
      </c>
      <c r="K13" s="6">
        <v>7893</v>
      </c>
      <c r="L13" s="6">
        <v>8223</v>
      </c>
      <c r="M13" s="12">
        <v>6133</v>
      </c>
      <c r="N13" s="9"/>
      <c r="O13" s="9"/>
      <c r="P13" s="2" t="s">
        <v>42</v>
      </c>
      <c r="Q13" s="6">
        <f t="shared" si="4"/>
        <v>737</v>
      </c>
      <c r="R13" s="6">
        <v>348</v>
      </c>
      <c r="S13" s="6">
        <v>389</v>
      </c>
      <c r="T13" s="12">
        <v>303</v>
      </c>
      <c r="U13" s="22"/>
      <c r="V13" s="9"/>
      <c r="W13" s="2" t="s">
        <v>43</v>
      </c>
      <c r="X13" s="6">
        <f>SUM(Y13:Z13)</f>
        <v>408</v>
      </c>
      <c r="Y13" s="6">
        <v>202</v>
      </c>
      <c r="Z13" s="6">
        <v>206</v>
      </c>
      <c r="AA13" s="12">
        <v>119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f t="shared" si="3"/>
        <v>4127</v>
      </c>
      <c r="D14" s="6">
        <v>1993</v>
      </c>
      <c r="E14" s="6">
        <v>2134</v>
      </c>
      <c r="F14" s="12">
        <v>1693</v>
      </c>
      <c r="G14" s="9"/>
      <c r="H14" s="4"/>
      <c r="I14" s="2" t="s">
        <v>45</v>
      </c>
      <c r="J14" s="6">
        <f t="shared" si="0"/>
        <v>298</v>
      </c>
      <c r="K14" s="6">
        <v>150</v>
      </c>
      <c r="L14" s="6">
        <v>148</v>
      </c>
      <c r="M14" s="12">
        <v>159</v>
      </c>
      <c r="N14" s="9"/>
      <c r="O14" s="9"/>
      <c r="P14" s="2" t="s">
        <v>46</v>
      </c>
      <c r="Q14" s="6">
        <f t="shared" si="4"/>
        <v>506</v>
      </c>
      <c r="R14" s="6">
        <v>246</v>
      </c>
      <c r="S14" s="6">
        <v>260</v>
      </c>
      <c r="T14" s="12">
        <v>167</v>
      </c>
      <c r="U14" s="22"/>
      <c r="V14" s="22"/>
      <c r="W14" s="2" t="s">
        <v>47</v>
      </c>
      <c r="X14" s="6">
        <f>SUM(Y14:Z14)</f>
        <v>190</v>
      </c>
      <c r="Y14" s="25">
        <v>93</v>
      </c>
      <c r="Z14" s="25">
        <v>97</v>
      </c>
      <c r="AA14" s="25">
        <v>58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f t="shared" si="3"/>
        <v>3096</v>
      </c>
      <c r="D15" s="6">
        <v>1511</v>
      </c>
      <c r="E15" s="6">
        <v>1585</v>
      </c>
      <c r="F15" s="12">
        <v>1087</v>
      </c>
      <c r="G15" s="9"/>
      <c r="H15" s="4"/>
      <c r="I15" s="2" t="s">
        <v>49</v>
      </c>
      <c r="J15" s="6">
        <f t="shared" si="0"/>
        <v>367</v>
      </c>
      <c r="K15" s="6">
        <v>182</v>
      </c>
      <c r="L15" s="6">
        <v>185</v>
      </c>
      <c r="M15" s="12">
        <v>195</v>
      </c>
      <c r="N15" s="9"/>
      <c r="O15" s="9"/>
      <c r="P15" s="2" t="s">
        <v>50</v>
      </c>
      <c r="Q15" s="6">
        <f t="shared" si="4"/>
        <v>782</v>
      </c>
      <c r="R15" s="6">
        <v>372</v>
      </c>
      <c r="S15" s="6">
        <v>410</v>
      </c>
      <c r="T15" s="12">
        <v>252</v>
      </c>
      <c r="U15" s="22"/>
      <c r="V15" s="22"/>
      <c r="W15" s="2" t="s">
        <v>51</v>
      </c>
      <c r="X15" s="6">
        <f>SUM(Y15:Z15)</f>
        <v>302</v>
      </c>
      <c r="Y15" s="25">
        <v>139</v>
      </c>
      <c r="Z15" s="25">
        <v>163</v>
      </c>
      <c r="AA15" s="25">
        <v>90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f t="shared" si="3"/>
        <v>1849</v>
      </c>
      <c r="D16" s="6">
        <v>869</v>
      </c>
      <c r="E16" s="6">
        <v>980</v>
      </c>
      <c r="F16" s="12">
        <v>697</v>
      </c>
      <c r="G16" s="9"/>
      <c r="H16" s="4"/>
      <c r="I16" s="2" t="s">
        <v>53</v>
      </c>
      <c r="J16" s="6">
        <f t="shared" si="0"/>
        <v>198</v>
      </c>
      <c r="K16" s="6">
        <v>96</v>
      </c>
      <c r="L16" s="6">
        <v>102</v>
      </c>
      <c r="M16" s="12">
        <v>112</v>
      </c>
      <c r="N16" s="9"/>
      <c r="O16" s="9"/>
      <c r="P16" s="2" t="s">
        <v>54</v>
      </c>
      <c r="Q16" s="6">
        <f t="shared" si="4"/>
        <v>566</v>
      </c>
      <c r="R16" s="6">
        <v>273</v>
      </c>
      <c r="S16" s="6">
        <v>293</v>
      </c>
      <c r="T16" s="12">
        <v>185</v>
      </c>
      <c r="U16" s="22"/>
      <c r="V16" s="22"/>
      <c r="W16" s="2" t="s">
        <v>55</v>
      </c>
      <c r="X16" s="6">
        <v>6</v>
      </c>
      <c r="Y16" s="32" t="s">
        <v>381</v>
      </c>
      <c r="Z16" s="32" t="s">
        <v>379</v>
      </c>
      <c r="AA16" s="32" t="s">
        <v>379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f t="shared" si="3"/>
        <v>1608</v>
      </c>
      <c r="D17" s="6">
        <v>814</v>
      </c>
      <c r="E17" s="6">
        <v>794</v>
      </c>
      <c r="F17" s="12">
        <v>625</v>
      </c>
      <c r="G17" s="9"/>
      <c r="H17" s="4"/>
      <c r="I17" s="2" t="s">
        <v>57</v>
      </c>
      <c r="J17" s="6">
        <f t="shared" si="0"/>
        <v>492</v>
      </c>
      <c r="K17" s="6">
        <v>241</v>
      </c>
      <c r="L17" s="6">
        <v>251</v>
      </c>
      <c r="M17" s="12">
        <v>173</v>
      </c>
      <c r="N17" s="9"/>
      <c r="O17" s="9"/>
      <c r="P17" s="2" t="s">
        <v>58</v>
      </c>
      <c r="Q17" s="6">
        <f t="shared" si="4"/>
        <v>348</v>
      </c>
      <c r="R17" s="6">
        <v>172</v>
      </c>
      <c r="S17" s="6">
        <v>176</v>
      </c>
      <c r="T17" s="12">
        <v>116</v>
      </c>
      <c r="U17" s="22"/>
      <c r="V17" s="22"/>
      <c r="W17" s="2" t="s">
        <v>59</v>
      </c>
      <c r="X17" s="6">
        <f aca="true" t="shared" si="5" ref="X17:X28">SUM(Y17:Z17)</f>
        <v>207</v>
      </c>
      <c r="Y17" s="25">
        <v>101</v>
      </c>
      <c r="Z17" s="25">
        <v>106</v>
      </c>
      <c r="AA17" s="25">
        <v>64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f t="shared" si="3"/>
        <v>3795</v>
      </c>
      <c r="D18" s="6">
        <v>1894</v>
      </c>
      <c r="E18" s="6">
        <v>1901</v>
      </c>
      <c r="F18" s="12">
        <v>1300</v>
      </c>
      <c r="G18" s="9"/>
      <c r="H18" s="4"/>
      <c r="I18" s="2" t="s">
        <v>61</v>
      </c>
      <c r="J18" s="6">
        <f t="shared" si="0"/>
        <v>982</v>
      </c>
      <c r="K18" s="6">
        <v>501</v>
      </c>
      <c r="L18" s="6">
        <v>481</v>
      </c>
      <c r="M18" s="12">
        <v>364</v>
      </c>
      <c r="N18" s="9"/>
      <c r="O18" s="9"/>
      <c r="P18" s="2" t="s">
        <v>62</v>
      </c>
      <c r="Q18" s="6">
        <f t="shared" si="4"/>
        <v>1108</v>
      </c>
      <c r="R18" s="6">
        <v>495</v>
      </c>
      <c r="S18" s="6">
        <v>613</v>
      </c>
      <c r="T18" s="12">
        <v>410</v>
      </c>
      <c r="U18" s="22"/>
      <c r="V18" s="22"/>
      <c r="W18" s="2" t="s">
        <v>63</v>
      </c>
      <c r="X18" s="6">
        <f t="shared" si="5"/>
        <v>200</v>
      </c>
      <c r="Y18" s="25">
        <v>93</v>
      </c>
      <c r="Z18" s="25">
        <v>107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f t="shared" si="3"/>
        <v>6241</v>
      </c>
      <c r="D19" s="6">
        <v>3052</v>
      </c>
      <c r="E19" s="6">
        <v>3189</v>
      </c>
      <c r="F19" s="12">
        <v>2070</v>
      </c>
      <c r="G19" s="9"/>
      <c r="H19" s="4"/>
      <c r="I19" s="2" t="s">
        <v>65</v>
      </c>
      <c r="J19" s="6">
        <f t="shared" si="0"/>
        <v>407</v>
      </c>
      <c r="K19" s="6">
        <v>200</v>
      </c>
      <c r="L19" s="6">
        <v>207</v>
      </c>
      <c r="M19" s="12">
        <v>123</v>
      </c>
      <c r="N19" s="9"/>
      <c r="O19" s="9"/>
      <c r="P19" s="2" t="s">
        <v>66</v>
      </c>
      <c r="Q19" s="6">
        <f t="shared" si="4"/>
        <v>400</v>
      </c>
      <c r="R19" s="6">
        <v>205</v>
      </c>
      <c r="S19" s="6">
        <v>195</v>
      </c>
      <c r="T19" s="12">
        <v>134</v>
      </c>
      <c r="U19" s="22"/>
      <c r="V19" s="22"/>
      <c r="W19" s="2" t="s">
        <v>67</v>
      </c>
      <c r="X19" s="6">
        <f t="shared" si="5"/>
        <v>139</v>
      </c>
      <c r="Y19" s="25">
        <v>64</v>
      </c>
      <c r="Z19" s="25">
        <v>75</v>
      </c>
      <c r="AA19" s="25">
        <v>43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f t="shared" si="3"/>
        <v>4910</v>
      </c>
      <c r="D20" s="6">
        <v>2417</v>
      </c>
      <c r="E20" s="6">
        <v>2493</v>
      </c>
      <c r="F20" s="12">
        <v>1879</v>
      </c>
      <c r="G20" s="9"/>
      <c r="H20" s="4"/>
      <c r="I20" s="2" t="s">
        <v>69</v>
      </c>
      <c r="J20" s="6">
        <f t="shared" si="0"/>
        <v>336</v>
      </c>
      <c r="K20" s="6">
        <v>153</v>
      </c>
      <c r="L20" s="6">
        <v>183</v>
      </c>
      <c r="M20" s="12">
        <v>115</v>
      </c>
      <c r="N20" s="9"/>
      <c r="O20" s="9"/>
      <c r="P20" s="2" t="s">
        <v>70</v>
      </c>
      <c r="Q20" s="6">
        <f t="shared" si="4"/>
        <v>185</v>
      </c>
      <c r="R20" s="6">
        <v>89</v>
      </c>
      <c r="S20" s="6">
        <v>96</v>
      </c>
      <c r="T20" s="12">
        <v>64</v>
      </c>
      <c r="U20" s="22"/>
      <c r="V20" s="22"/>
      <c r="W20" s="2" t="s">
        <v>71</v>
      </c>
      <c r="X20" s="6">
        <f t="shared" si="5"/>
        <v>322</v>
      </c>
      <c r="Y20" s="25">
        <v>160</v>
      </c>
      <c r="Z20" s="25">
        <v>162</v>
      </c>
      <c r="AA20" s="25">
        <v>97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f t="shared" si="3"/>
        <v>3240</v>
      </c>
      <c r="D21" s="6">
        <v>1592</v>
      </c>
      <c r="E21" s="6">
        <v>1648</v>
      </c>
      <c r="F21" s="12">
        <v>1340</v>
      </c>
      <c r="G21" s="9"/>
      <c r="H21" s="9"/>
      <c r="I21" s="2" t="s">
        <v>73</v>
      </c>
      <c r="J21" s="6">
        <f t="shared" si="0"/>
        <v>231</v>
      </c>
      <c r="K21" s="6">
        <v>122</v>
      </c>
      <c r="L21" s="6">
        <v>109</v>
      </c>
      <c r="M21" s="12">
        <v>67</v>
      </c>
      <c r="N21" s="9"/>
      <c r="O21" s="9"/>
      <c r="P21" s="2" t="s">
        <v>74</v>
      </c>
      <c r="Q21" s="6">
        <f t="shared" si="4"/>
        <v>245</v>
      </c>
      <c r="R21" s="6">
        <v>114</v>
      </c>
      <c r="S21" s="6">
        <v>131</v>
      </c>
      <c r="T21" s="12">
        <v>76</v>
      </c>
      <c r="U21" s="22"/>
      <c r="V21" s="22"/>
      <c r="W21" s="2" t="s">
        <v>75</v>
      </c>
      <c r="X21" s="6">
        <f t="shared" si="5"/>
        <v>423</v>
      </c>
      <c r="Y21" s="25">
        <v>201</v>
      </c>
      <c r="Z21" s="25">
        <v>222</v>
      </c>
      <c r="AA21" s="25">
        <v>133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76</v>
      </c>
      <c r="C22" s="6">
        <f t="shared" si="3"/>
        <v>3115</v>
      </c>
      <c r="D22" s="6">
        <v>1542</v>
      </c>
      <c r="E22" s="6">
        <v>1573</v>
      </c>
      <c r="F22" s="12">
        <v>1225</v>
      </c>
      <c r="G22" s="9"/>
      <c r="H22" s="9"/>
      <c r="I22" s="2"/>
      <c r="J22" s="6"/>
      <c r="K22" s="6"/>
      <c r="L22" s="6"/>
      <c r="M22" s="12"/>
      <c r="N22" s="9"/>
      <c r="O22" s="9"/>
      <c r="P22" s="2" t="s">
        <v>77</v>
      </c>
      <c r="Q22" s="6">
        <f t="shared" si="4"/>
        <v>10</v>
      </c>
      <c r="R22" s="6">
        <v>4</v>
      </c>
      <c r="S22" s="6">
        <v>6</v>
      </c>
      <c r="T22" s="12">
        <v>5</v>
      </c>
      <c r="U22" s="22"/>
      <c r="V22" s="22"/>
      <c r="W22" s="2" t="s">
        <v>78</v>
      </c>
      <c r="X22" s="6">
        <f t="shared" si="5"/>
        <v>694</v>
      </c>
      <c r="Y22" s="25">
        <v>328</v>
      </c>
      <c r="Z22" s="25">
        <v>366</v>
      </c>
      <c r="AA22" s="25">
        <v>213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79</v>
      </c>
      <c r="C23" s="6">
        <f t="shared" si="3"/>
        <v>4916</v>
      </c>
      <c r="D23" s="6">
        <v>2450</v>
      </c>
      <c r="E23" s="6">
        <v>2466</v>
      </c>
      <c r="F23" s="12">
        <v>1738</v>
      </c>
      <c r="G23" s="9"/>
      <c r="H23" s="40" t="s">
        <v>80</v>
      </c>
      <c r="I23" s="41"/>
      <c r="J23" s="36">
        <f aca="true" t="shared" si="6" ref="J23:J35">SUM(K23:L23)</f>
        <v>27671</v>
      </c>
      <c r="K23" s="37">
        <f>SUM(K24:K35)</f>
        <v>13828</v>
      </c>
      <c r="L23" s="37">
        <f>SUM(L24:L35)</f>
        <v>13843</v>
      </c>
      <c r="M23" s="37">
        <f>SUM(M24:M35)</f>
        <v>10195</v>
      </c>
      <c r="N23" s="9"/>
      <c r="O23" s="9"/>
      <c r="P23" s="2" t="s">
        <v>81</v>
      </c>
      <c r="Q23" s="6">
        <f t="shared" si="4"/>
        <v>347</v>
      </c>
      <c r="R23" s="6">
        <v>173</v>
      </c>
      <c r="S23" s="6">
        <v>174</v>
      </c>
      <c r="T23" s="12">
        <v>102</v>
      </c>
      <c r="U23" s="22"/>
      <c r="V23" s="22"/>
      <c r="W23" s="2" t="s">
        <v>82</v>
      </c>
      <c r="X23" s="6">
        <f t="shared" si="5"/>
        <v>493</v>
      </c>
      <c r="Y23" s="25">
        <v>234</v>
      </c>
      <c r="Z23" s="25">
        <v>259</v>
      </c>
      <c r="AA23" s="25">
        <v>159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9"/>
      <c r="I24" s="2" t="s">
        <v>83</v>
      </c>
      <c r="J24" s="6">
        <f t="shared" si="6"/>
        <v>5287</v>
      </c>
      <c r="K24" s="6">
        <v>2651</v>
      </c>
      <c r="L24" s="6">
        <v>2636</v>
      </c>
      <c r="M24" s="12">
        <v>1975</v>
      </c>
      <c r="N24" s="4"/>
      <c r="O24" s="9"/>
      <c r="P24" s="2" t="s">
        <v>84</v>
      </c>
      <c r="Q24" s="6">
        <f t="shared" si="4"/>
        <v>109</v>
      </c>
      <c r="R24" s="6">
        <v>46</v>
      </c>
      <c r="S24" s="6">
        <v>63</v>
      </c>
      <c r="T24" s="12">
        <v>31</v>
      </c>
      <c r="U24" s="4"/>
      <c r="V24" s="22"/>
      <c r="W24" s="2" t="s">
        <v>85</v>
      </c>
      <c r="X24" s="6">
        <f t="shared" si="5"/>
        <v>199</v>
      </c>
      <c r="Y24" s="25">
        <v>95</v>
      </c>
      <c r="Z24" s="25">
        <v>104</v>
      </c>
      <c r="AA24" s="25">
        <v>60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0" t="s">
        <v>86</v>
      </c>
      <c r="B25" s="41"/>
      <c r="C25" s="36">
        <f aca="true" t="shared" si="7" ref="C25:C44">SUM(D25:E25)</f>
        <v>17951</v>
      </c>
      <c r="D25" s="36">
        <f>SUM(D26:D44)</f>
        <v>8675</v>
      </c>
      <c r="E25" s="36">
        <f>SUM(E26:E44)</f>
        <v>9276</v>
      </c>
      <c r="F25" s="36">
        <f>SUM(F26:F44)</f>
        <v>6421</v>
      </c>
      <c r="G25" s="9"/>
      <c r="H25" s="9"/>
      <c r="I25" s="2" t="s">
        <v>87</v>
      </c>
      <c r="J25" s="6">
        <f t="shared" si="6"/>
        <v>4610</v>
      </c>
      <c r="K25" s="6">
        <v>2263</v>
      </c>
      <c r="L25" s="6">
        <v>2347</v>
      </c>
      <c r="M25" s="12">
        <v>1683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88</v>
      </c>
      <c r="X25" s="6">
        <f t="shared" si="5"/>
        <v>832</v>
      </c>
      <c r="Y25" s="25">
        <v>392</v>
      </c>
      <c r="Z25" s="25">
        <v>440</v>
      </c>
      <c r="AA25" s="25">
        <v>258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89</v>
      </c>
      <c r="C26" s="6">
        <f t="shared" si="7"/>
        <v>1109</v>
      </c>
      <c r="D26" s="6">
        <v>519</v>
      </c>
      <c r="E26" s="6">
        <v>590</v>
      </c>
      <c r="F26" s="12">
        <v>390</v>
      </c>
      <c r="G26" s="4"/>
      <c r="H26" s="9"/>
      <c r="I26" s="2" t="s">
        <v>90</v>
      </c>
      <c r="J26" s="6">
        <f t="shared" si="6"/>
        <v>3980</v>
      </c>
      <c r="K26" s="6">
        <v>1952</v>
      </c>
      <c r="L26" s="6">
        <v>2028</v>
      </c>
      <c r="M26" s="12">
        <v>1540</v>
      </c>
      <c r="N26" s="4"/>
      <c r="O26" s="40" t="s">
        <v>91</v>
      </c>
      <c r="P26" s="41"/>
      <c r="Q26" s="36">
        <f aca="true" t="shared" si="8" ref="Q26:Q36">SUM(R26:S26)</f>
        <v>5873</v>
      </c>
      <c r="R26" s="37">
        <f>SUM(R27:R36)</f>
        <v>2887</v>
      </c>
      <c r="S26" s="37">
        <f>SUM(S27:S36)</f>
        <v>2986</v>
      </c>
      <c r="T26" s="37">
        <f>SUM(T27:T36)</f>
        <v>1916</v>
      </c>
      <c r="U26" s="22"/>
      <c r="V26" s="22"/>
      <c r="W26" s="2" t="s">
        <v>92</v>
      </c>
      <c r="X26" s="6">
        <f t="shared" si="5"/>
        <v>445</v>
      </c>
      <c r="Y26" s="25">
        <v>199</v>
      </c>
      <c r="Z26" s="25">
        <v>246</v>
      </c>
      <c r="AA26" s="25">
        <v>178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93</v>
      </c>
      <c r="C27" s="6">
        <f t="shared" si="7"/>
        <v>1335</v>
      </c>
      <c r="D27" s="6">
        <v>642</v>
      </c>
      <c r="E27" s="6">
        <v>693</v>
      </c>
      <c r="F27" s="12">
        <v>443</v>
      </c>
      <c r="G27" s="4"/>
      <c r="H27" s="9"/>
      <c r="I27" s="2" t="s">
        <v>94</v>
      </c>
      <c r="J27" s="6">
        <f t="shared" si="6"/>
        <v>3417</v>
      </c>
      <c r="K27" s="6">
        <v>1733</v>
      </c>
      <c r="L27" s="6">
        <v>1684</v>
      </c>
      <c r="M27" s="12">
        <v>1201</v>
      </c>
      <c r="N27" s="4"/>
      <c r="O27" s="4"/>
      <c r="P27" s="2" t="s">
        <v>95</v>
      </c>
      <c r="Q27" s="6">
        <f t="shared" si="8"/>
        <v>694</v>
      </c>
      <c r="R27" s="6">
        <v>344</v>
      </c>
      <c r="S27" s="6">
        <v>350</v>
      </c>
      <c r="T27" s="12">
        <v>223</v>
      </c>
      <c r="U27" s="22"/>
      <c r="V27" s="22"/>
      <c r="W27" s="2" t="s">
        <v>58</v>
      </c>
      <c r="X27" s="6">
        <f t="shared" si="5"/>
        <v>145</v>
      </c>
      <c r="Y27" s="25">
        <v>69</v>
      </c>
      <c r="Z27" s="25">
        <v>76</v>
      </c>
      <c r="AA27" s="25">
        <v>43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96</v>
      </c>
      <c r="C28" s="6">
        <f t="shared" si="7"/>
        <v>331</v>
      </c>
      <c r="D28" s="6">
        <v>166</v>
      </c>
      <c r="E28" s="6">
        <v>165</v>
      </c>
      <c r="F28" s="12">
        <v>117</v>
      </c>
      <c r="G28" s="4"/>
      <c r="H28" s="9"/>
      <c r="I28" s="2" t="s">
        <v>97</v>
      </c>
      <c r="J28" s="6">
        <f t="shared" si="6"/>
        <v>2271</v>
      </c>
      <c r="K28" s="6">
        <v>1129</v>
      </c>
      <c r="L28" s="6">
        <v>1142</v>
      </c>
      <c r="M28" s="12">
        <v>813</v>
      </c>
      <c r="N28" s="4"/>
      <c r="O28" s="4"/>
      <c r="P28" s="2" t="s">
        <v>98</v>
      </c>
      <c r="Q28" s="6">
        <f t="shared" si="8"/>
        <v>628</v>
      </c>
      <c r="R28" s="6">
        <v>307</v>
      </c>
      <c r="S28" s="6">
        <v>321</v>
      </c>
      <c r="T28" s="12">
        <v>204</v>
      </c>
      <c r="U28" s="22"/>
      <c r="V28" s="28"/>
      <c r="W28" s="3" t="s">
        <v>99</v>
      </c>
      <c r="X28" s="7">
        <f t="shared" si="5"/>
        <v>937</v>
      </c>
      <c r="Y28" s="29">
        <v>441</v>
      </c>
      <c r="Z28" s="29">
        <v>496</v>
      </c>
      <c r="AA28" s="29">
        <v>310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100</v>
      </c>
      <c r="C29" s="6">
        <f t="shared" si="7"/>
        <v>599</v>
      </c>
      <c r="D29" s="6">
        <v>284</v>
      </c>
      <c r="E29" s="6">
        <v>315</v>
      </c>
      <c r="F29" s="12">
        <v>231</v>
      </c>
      <c r="G29" s="4"/>
      <c r="H29" s="9"/>
      <c r="I29" s="2" t="s">
        <v>101</v>
      </c>
      <c r="J29" s="6">
        <f t="shared" si="6"/>
        <v>7154</v>
      </c>
      <c r="K29" s="6">
        <v>3630</v>
      </c>
      <c r="L29" s="6">
        <v>3524</v>
      </c>
      <c r="M29" s="12">
        <v>2594</v>
      </c>
      <c r="N29" s="4"/>
      <c r="O29" s="4"/>
      <c r="P29" s="2" t="s">
        <v>102</v>
      </c>
      <c r="Q29" s="6">
        <f t="shared" si="8"/>
        <v>491</v>
      </c>
      <c r="R29" s="6">
        <v>248</v>
      </c>
      <c r="S29" s="6">
        <v>243</v>
      </c>
      <c r="T29" s="12">
        <v>155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103</v>
      </c>
      <c r="C30" s="6">
        <f t="shared" si="7"/>
        <v>4150</v>
      </c>
      <c r="D30" s="6">
        <v>2026</v>
      </c>
      <c r="E30" s="6">
        <v>2124</v>
      </c>
      <c r="F30" s="12">
        <v>1404</v>
      </c>
      <c r="G30" s="4"/>
      <c r="H30" s="9"/>
      <c r="I30" s="2" t="s">
        <v>104</v>
      </c>
      <c r="J30" s="6">
        <f t="shared" si="6"/>
        <v>220</v>
      </c>
      <c r="K30" s="6">
        <v>109</v>
      </c>
      <c r="L30" s="6">
        <v>111</v>
      </c>
      <c r="M30" s="12">
        <v>95</v>
      </c>
      <c r="N30" s="4"/>
      <c r="O30" s="4"/>
      <c r="P30" s="2" t="s">
        <v>105</v>
      </c>
      <c r="Q30" s="6">
        <f t="shared" si="8"/>
        <v>1215</v>
      </c>
      <c r="R30" s="6">
        <v>591</v>
      </c>
      <c r="S30" s="6">
        <v>624</v>
      </c>
      <c r="T30" s="12">
        <v>383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106</v>
      </c>
      <c r="C31" s="6">
        <f t="shared" si="7"/>
        <v>393</v>
      </c>
      <c r="D31" s="6">
        <v>188</v>
      </c>
      <c r="E31" s="6">
        <v>205</v>
      </c>
      <c r="F31" s="12">
        <v>132</v>
      </c>
      <c r="G31" s="4"/>
      <c r="H31" s="9"/>
      <c r="I31" s="2" t="s">
        <v>107</v>
      </c>
      <c r="J31" s="6">
        <f t="shared" si="6"/>
        <v>284</v>
      </c>
      <c r="K31" s="6">
        <v>144</v>
      </c>
      <c r="L31" s="6">
        <v>140</v>
      </c>
      <c r="M31" s="12">
        <v>118</v>
      </c>
      <c r="N31" s="4"/>
      <c r="O31" s="4"/>
      <c r="P31" s="2" t="s">
        <v>108</v>
      </c>
      <c r="Q31" s="6">
        <f t="shared" si="8"/>
        <v>301</v>
      </c>
      <c r="R31" s="6">
        <v>153</v>
      </c>
      <c r="S31" s="6">
        <v>148</v>
      </c>
      <c r="T31" s="12">
        <v>84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109</v>
      </c>
      <c r="C32" s="6">
        <f t="shared" si="7"/>
        <v>659</v>
      </c>
      <c r="D32" s="6">
        <v>325</v>
      </c>
      <c r="E32" s="6">
        <v>334</v>
      </c>
      <c r="F32" s="12">
        <v>216</v>
      </c>
      <c r="G32" s="4"/>
      <c r="H32" s="9"/>
      <c r="I32" s="2" t="s">
        <v>110</v>
      </c>
      <c r="J32" s="6">
        <f t="shared" si="6"/>
        <v>237</v>
      </c>
      <c r="K32" s="6">
        <v>109</v>
      </c>
      <c r="L32" s="6">
        <v>128</v>
      </c>
      <c r="M32" s="12">
        <v>100</v>
      </c>
      <c r="N32" s="4"/>
      <c r="O32" s="4"/>
      <c r="P32" s="2" t="s">
        <v>111</v>
      </c>
      <c r="Q32" s="6">
        <f t="shared" si="8"/>
        <v>41</v>
      </c>
      <c r="R32" s="6">
        <v>17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112</v>
      </c>
      <c r="C33" s="6">
        <f t="shared" si="7"/>
        <v>286</v>
      </c>
      <c r="D33" s="6">
        <v>131</v>
      </c>
      <c r="E33" s="6">
        <v>155</v>
      </c>
      <c r="F33" s="12">
        <v>114</v>
      </c>
      <c r="G33" s="4"/>
      <c r="H33" s="9"/>
      <c r="I33" s="2" t="s">
        <v>113</v>
      </c>
      <c r="J33" s="6">
        <f t="shared" si="6"/>
        <v>88</v>
      </c>
      <c r="K33" s="6">
        <v>39</v>
      </c>
      <c r="L33" s="6">
        <v>49</v>
      </c>
      <c r="M33" s="12">
        <v>29</v>
      </c>
      <c r="N33" s="9"/>
      <c r="O33" s="9"/>
      <c r="P33" s="2" t="s">
        <v>114</v>
      </c>
      <c r="Q33" s="6">
        <f t="shared" si="8"/>
        <v>512</v>
      </c>
      <c r="R33" s="6">
        <v>244</v>
      </c>
      <c r="S33" s="6">
        <v>268</v>
      </c>
      <c r="T33" s="12">
        <v>164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115</v>
      </c>
      <c r="C34" s="6">
        <f t="shared" si="7"/>
        <v>993</v>
      </c>
      <c r="D34" s="6">
        <v>454</v>
      </c>
      <c r="E34" s="6">
        <v>539</v>
      </c>
      <c r="F34" s="12">
        <v>393</v>
      </c>
      <c r="G34" s="9"/>
      <c r="H34" s="9"/>
      <c r="I34" s="2" t="s">
        <v>116</v>
      </c>
      <c r="J34" s="6">
        <f t="shared" si="6"/>
        <v>99</v>
      </c>
      <c r="K34" s="6">
        <v>53</v>
      </c>
      <c r="L34" s="6">
        <v>46</v>
      </c>
      <c r="M34" s="12">
        <v>30</v>
      </c>
      <c r="N34" s="9"/>
      <c r="O34" s="9"/>
      <c r="P34" s="2" t="s">
        <v>117</v>
      </c>
      <c r="Q34" s="6">
        <f t="shared" si="8"/>
        <v>820</v>
      </c>
      <c r="R34" s="6">
        <v>411</v>
      </c>
      <c r="S34" s="6">
        <v>409</v>
      </c>
      <c r="T34" s="12">
        <v>286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118</v>
      </c>
      <c r="C35" s="6">
        <f t="shared" si="7"/>
        <v>894</v>
      </c>
      <c r="D35" s="6">
        <v>428</v>
      </c>
      <c r="E35" s="6">
        <v>466</v>
      </c>
      <c r="F35" s="12">
        <v>341</v>
      </c>
      <c r="G35" s="9"/>
      <c r="H35" s="9"/>
      <c r="I35" s="2" t="s">
        <v>119</v>
      </c>
      <c r="J35" s="6">
        <f t="shared" si="6"/>
        <v>24</v>
      </c>
      <c r="K35" s="6">
        <v>16</v>
      </c>
      <c r="L35" s="6">
        <v>8</v>
      </c>
      <c r="M35" s="12">
        <v>17</v>
      </c>
      <c r="N35" s="9"/>
      <c r="O35" s="9"/>
      <c r="P35" s="2" t="s">
        <v>120</v>
      </c>
      <c r="Q35" s="6">
        <f t="shared" si="8"/>
        <v>631</v>
      </c>
      <c r="R35" s="6">
        <v>305</v>
      </c>
      <c r="S35" s="6">
        <v>326</v>
      </c>
      <c r="T35" s="12">
        <v>218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121</v>
      </c>
      <c r="C36" s="6">
        <f t="shared" si="7"/>
        <v>400</v>
      </c>
      <c r="D36" s="6">
        <v>189</v>
      </c>
      <c r="E36" s="6">
        <v>211</v>
      </c>
      <c r="F36" s="12">
        <v>149</v>
      </c>
      <c r="G36" s="9"/>
      <c r="H36" s="22"/>
      <c r="I36" s="26"/>
      <c r="J36" s="25"/>
      <c r="K36" s="25"/>
      <c r="L36" s="25"/>
      <c r="M36" s="25"/>
      <c r="N36" s="9"/>
      <c r="O36" s="9"/>
      <c r="P36" s="2" t="s">
        <v>122</v>
      </c>
      <c r="Q36" s="6">
        <f t="shared" si="8"/>
        <v>540</v>
      </c>
      <c r="R36" s="6">
        <v>267</v>
      </c>
      <c r="S36" s="6">
        <v>273</v>
      </c>
      <c r="T36" s="12">
        <v>184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123</v>
      </c>
      <c r="C37" s="6">
        <f t="shared" si="7"/>
        <v>683</v>
      </c>
      <c r="D37" s="6">
        <v>321</v>
      </c>
      <c r="E37" s="6">
        <v>362</v>
      </c>
      <c r="F37" s="12">
        <v>269</v>
      </c>
      <c r="G37" s="9"/>
      <c r="H37" s="40" t="s">
        <v>124</v>
      </c>
      <c r="I37" s="41"/>
      <c r="J37" s="36">
        <f aca="true" t="shared" si="9" ref="J37:J43">SUM(K37:L37)</f>
        <v>17023</v>
      </c>
      <c r="K37" s="37">
        <f>SUM(K38:K60)</f>
        <v>8544</v>
      </c>
      <c r="L37" s="37">
        <f>SUM(L38:L60)</f>
        <v>8479</v>
      </c>
      <c r="M37" s="37">
        <f>SUM(M38:M60)</f>
        <v>6461</v>
      </c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125</v>
      </c>
      <c r="C38" s="6">
        <f t="shared" si="7"/>
        <v>635</v>
      </c>
      <c r="D38" s="6">
        <v>323</v>
      </c>
      <c r="E38" s="6">
        <v>312</v>
      </c>
      <c r="F38" s="12">
        <v>244</v>
      </c>
      <c r="G38" s="9"/>
      <c r="H38" s="4"/>
      <c r="I38" s="2" t="s">
        <v>126</v>
      </c>
      <c r="J38" s="6">
        <f t="shared" si="9"/>
        <v>4651</v>
      </c>
      <c r="K38" s="6">
        <v>2359</v>
      </c>
      <c r="L38" s="6">
        <v>2292</v>
      </c>
      <c r="M38" s="12">
        <v>1785</v>
      </c>
      <c r="N38" s="9"/>
      <c r="O38" s="40" t="s">
        <v>127</v>
      </c>
      <c r="P38" s="41"/>
      <c r="Q38" s="36">
        <f aca="true" t="shared" si="10" ref="Q38:Q44">SUM(R38:S38)</f>
        <v>15110</v>
      </c>
      <c r="R38" s="37">
        <f>SUM(R39:R44)</f>
        <v>7342</v>
      </c>
      <c r="S38" s="37">
        <f>SUM(S39:S44)</f>
        <v>7768</v>
      </c>
      <c r="T38" s="37">
        <f>SUM(T39:T44)</f>
        <v>5098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128</v>
      </c>
      <c r="C39" s="6">
        <f t="shared" si="7"/>
        <v>812</v>
      </c>
      <c r="D39" s="6">
        <v>368</v>
      </c>
      <c r="E39" s="6">
        <v>444</v>
      </c>
      <c r="F39" s="12">
        <v>356</v>
      </c>
      <c r="G39" s="9"/>
      <c r="H39" s="4"/>
      <c r="I39" s="2" t="s">
        <v>129</v>
      </c>
      <c r="J39" s="6">
        <f t="shared" si="9"/>
        <v>550</v>
      </c>
      <c r="K39" s="6">
        <v>253</v>
      </c>
      <c r="L39" s="6">
        <v>297</v>
      </c>
      <c r="M39" s="12">
        <v>215</v>
      </c>
      <c r="N39" s="9"/>
      <c r="O39" s="9"/>
      <c r="P39" s="2" t="s">
        <v>130</v>
      </c>
      <c r="Q39" s="6">
        <f t="shared" si="10"/>
        <v>5497</v>
      </c>
      <c r="R39" s="6">
        <v>2663</v>
      </c>
      <c r="S39" s="6">
        <v>2834</v>
      </c>
      <c r="T39" s="12">
        <v>1862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131</v>
      </c>
      <c r="C40" s="6">
        <f t="shared" si="7"/>
        <v>470</v>
      </c>
      <c r="D40" s="6">
        <v>229</v>
      </c>
      <c r="E40" s="6">
        <v>241</v>
      </c>
      <c r="F40" s="12">
        <v>180</v>
      </c>
      <c r="G40" s="9"/>
      <c r="H40" s="4"/>
      <c r="I40" s="2" t="s">
        <v>132</v>
      </c>
      <c r="J40" s="6">
        <f t="shared" si="9"/>
        <v>172</v>
      </c>
      <c r="K40" s="6">
        <v>85</v>
      </c>
      <c r="L40" s="6">
        <v>87</v>
      </c>
      <c r="M40" s="12">
        <v>69</v>
      </c>
      <c r="N40" s="9"/>
      <c r="O40" s="9"/>
      <c r="P40" s="2" t="s">
        <v>133</v>
      </c>
      <c r="Q40" s="6">
        <f t="shared" si="10"/>
        <v>1195</v>
      </c>
      <c r="R40" s="6">
        <v>570</v>
      </c>
      <c r="S40" s="6">
        <v>625</v>
      </c>
      <c r="T40" s="12">
        <v>427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134</v>
      </c>
      <c r="C41" s="6">
        <f t="shared" si="7"/>
        <v>584</v>
      </c>
      <c r="D41" s="6">
        <v>286</v>
      </c>
      <c r="E41" s="6">
        <v>298</v>
      </c>
      <c r="F41" s="12">
        <v>198</v>
      </c>
      <c r="G41" s="9"/>
      <c r="H41" s="4"/>
      <c r="I41" s="2" t="s">
        <v>135</v>
      </c>
      <c r="J41" s="6">
        <f t="shared" si="9"/>
        <v>343</v>
      </c>
      <c r="K41" s="6">
        <v>170</v>
      </c>
      <c r="L41" s="6">
        <v>173</v>
      </c>
      <c r="M41" s="12">
        <v>147</v>
      </c>
      <c r="N41" s="9"/>
      <c r="O41" s="9"/>
      <c r="P41" s="2" t="s">
        <v>136</v>
      </c>
      <c r="Q41" s="6">
        <f t="shared" si="10"/>
        <v>1534</v>
      </c>
      <c r="R41" s="6">
        <v>742</v>
      </c>
      <c r="S41" s="6">
        <v>792</v>
      </c>
      <c r="T41" s="12">
        <v>504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137</v>
      </c>
      <c r="C42" s="6">
        <f t="shared" si="7"/>
        <v>1027</v>
      </c>
      <c r="D42" s="6">
        <v>518</v>
      </c>
      <c r="E42" s="6">
        <v>509</v>
      </c>
      <c r="F42" s="12">
        <v>364</v>
      </c>
      <c r="G42" s="9"/>
      <c r="H42" s="4"/>
      <c r="I42" s="2" t="s">
        <v>138</v>
      </c>
      <c r="J42" s="6">
        <f t="shared" si="9"/>
        <v>328</v>
      </c>
      <c r="K42" s="6">
        <v>154</v>
      </c>
      <c r="L42" s="6">
        <v>174</v>
      </c>
      <c r="M42" s="12">
        <v>133</v>
      </c>
      <c r="N42" s="9"/>
      <c r="O42" s="9"/>
      <c r="P42" s="2" t="s">
        <v>139</v>
      </c>
      <c r="Q42" s="6">
        <f t="shared" si="10"/>
        <v>1935</v>
      </c>
      <c r="R42" s="6">
        <v>965</v>
      </c>
      <c r="S42" s="6">
        <v>970</v>
      </c>
      <c r="T42" s="12">
        <v>639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140</v>
      </c>
      <c r="C43" s="6">
        <f t="shared" si="7"/>
        <v>1084</v>
      </c>
      <c r="D43" s="6">
        <v>527</v>
      </c>
      <c r="E43" s="6">
        <v>557</v>
      </c>
      <c r="F43" s="12">
        <v>368</v>
      </c>
      <c r="G43" s="9"/>
      <c r="H43" s="4"/>
      <c r="I43" s="2" t="s">
        <v>141</v>
      </c>
      <c r="J43" s="6">
        <f t="shared" si="9"/>
        <v>6</v>
      </c>
      <c r="K43" s="5">
        <v>3</v>
      </c>
      <c r="L43" s="5">
        <v>3</v>
      </c>
      <c r="M43" s="31">
        <v>3</v>
      </c>
      <c r="N43" s="9"/>
      <c r="O43" s="9"/>
      <c r="P43" s="2" t="s">
        <v>142</v>
      </c>
      <c r="Q43" s="6">
        <f t="shared" si="10"/>
        <v>1514</v>
      </c>
      <c r="R43" s="6">
        <v>723</v>
      </c>
      <c r="S43" s="6">
        <v>791</v>
      </c>
      <c r="T43" s="12">
        <v>501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143</v>
      </c>
      <c r="C44" s="6">
        <f t="shared" si="7"/>
        <v>1507</v>
      </c>
      <c r="D44" s="6">
        <v>751</v>
      </c>
      <c r="E44" s="6">
        <v>756</v>
      </c>
      <c r="F44" s="12">
        <v>512</v>
      </c>
      <c r="G44" s="9"/>
      <c r="H44" s="9"/>
      <c r="I44" s="2" t="s">
        <v>144</v>
      </c>
      <c r="J44" s="6">
        <f aca="true" t="shared" si="11" ref="J44:J53">SUM(K44:L44)</f>
        <v>278</v>
      </c>
      <c r="K44" s="6">
        <v>133</v>
      </c>
      <c r="L44" s="6">
        <v>145</v>
      </c>
      <c r="M44" s="12">
        <v>117</v>
      </c>
      <c r="N44" s="9"/>
      <c r="O44" s="9"/>
      <c r="P44" s="2" t="s">
        <v>145</v>
      </c>
      <c r="Q44" s="6">
        <f t="shared" si="10"/>
        <v>3435</v>
      </c>
      <c r="R44" s="6">
        <v>1679</v>
      </c>
      <c r="S44" s="6">
        <v>1756</v>
      </c>
      <c r="T44" s="12">
        <v>1165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146</v>
      </c>
      <c r="J45" s="6">
        <f t="shared" si="11"/>
        <v>221</v>
      </c>
      <c r="K45" s="6">
        <v>107</v>
      </c>
      <c r="L45" s="6">
        <v>114</v>
      </c>
      <c r="M45" s="12">
        <v>98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0" t="s">
        <v>147</v>
      </c>
      <c r="B46" s="41"/>
      <c r="C46" s="36">
        <f aca="true" t="shared" si="12" ref="C46:C55">SUM(D46:E46)</f>
        <v>36911</v>
      </c>
      <c r="D46" s="36">
        <f>SUM(D47:D55)</f>
        <v>18249</v>
      </c>
      <c r="E46" s="36">
        <f>SUM(E47:E55)</f>
        <v>18662</v>
      </c>
      <c r="F46" s="36">
        <f>SUM(F47:F55)</f>
        <v>12807</v>
      </c>
      <c r="G46" s="9"/>
      <c r="H46" s="9"/>
      <c r="I46" s="2" t="s">
        <v>148</v>
      </c>
      <c r="J46" s="6">
        <f t="shared" si="11"/>
        <v>287</v>
      </c>
      <c r="K46" s="6">
        <v>140</v>
      </c>
      <c r="L46" s="6">
        <v>147</v>
      </c>
      <c r="M46" s="12">
        <v>128</v>
      </c>
      <c r="N46" s="9"/>
      <c r="O46" s="40" t="s">
        <v>149</v>
      </c>
      <c r="P46" s="41"/>
      <c r="Q46" s="36">
        <f aca="true" t="shared" si="13" ref="Q46:Q53">SUM(R46:S46)</f>
        <v>9452</v>
      </c>
      <c r="R46" s="37">
        <f>SUM(R47:R53)</f>
        <v>4590</v>
      </c>
      <c r="S46" s="37">
        <f>SUM(S47:S53)</f>
        <v>4862</v>
      </c>
      <c r="T46" s="37">
        <f>SUM(T47:T53)</f>
        <v>3357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150</v>
      </c>
      <c r="C47" s="6">
        <f t="shared" si="12"/>
        <v>5113</v>
      </c>
      <c r="D47" s="6">
        <v>2522</v>
      </c>
      <c r="E47" s="6">
        <v>2591</v>
      </c>
      <c r="F47" s="12">
        <v>1856</v>
      </c>
      <c r="G47" s="9"/>
      <c r="H47" s="9"/>
      <c r="I47" s="2" t="s">
        <v>151</v>
      </c>
      <c r="J47" s="6">
        <f t="shared" si="11"/>
        <v>394</v>
      </c>
      <c r="K47" s="6">
        <v>192</v>
      </c>
      <c r="L47" s="6">
        <v>202</v>
      </c>
      <c r="M47" s="12">
        <v>158</v>
      </c>
      <c r="N47" s="22"/>
      <c r="O47" s="4"/>
      <c r="P47" s="2" t="s">
        <v>152</v>
      </c>
      <c r="Q47" s="6">
        <f t="shared" si="13"/>
        <v>660</v>
      </c>
      <c r="R47" s="6">
        <v>318</v>
      </c>
      <c r="S47" s="6">
        <v>342</v>
      </c>
      <c r="T47" s="12">
        <v>243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153</v>
      </c>
      <c r="C48" s="6">
        <f t="shared" si="12"/>
        <v>2235</v>
      </c>
      <c r="D48" s="6">
        <v>1158</v>
      </c>
      <c r="E48" s="6">
        <v>1077</v>
      </c>
      <c r="F48" s="12">
        <v>780</v>
      </c>
      <c r="G48" s="9"/>
      <c r="H48" s="11"/>
      <c r="I48" s="14" t="s">
        <v>154</v>
      </c>
      <c r="J48" s="6">
        <f t="shared" si="11"/>
        <v>202</v>
      </c>
      <c r="K48" s="6">
        <v>109</v>
      </c>
      <c r="L48" s="6">
        <v>93</v>
      </c>
      <c r="M48" s="12">
        <v>86</v>
      </c>
      <c r="N48" s="22"/>
      <c r="O48" s="11"/>
      <c r="P48" s="2" t="s">
        <v>155</v>
      </c>
      <c r="Q48" s="6">
        <f t="shared" si="13"/>
        <v>4153</v>
      </c>
      <c r="R48" s="6">
        <v>2029</v>
      </c>
      <c r="S48" s="6">
        <v>2124</v>
      </c>
      <c r="T48" s="12">
        <v>1504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156</v>
      </c>
      <c r="C49" s="6">
        <f t="shared" si="12"/>
        <v>2896</v>
      </c>
      <c r="D49" s="6">
        <v>1439</v>
      </c>
      <c r="E49" s="6">
        <v>1457</v>
      </c>
      <c r="F49" s="12">
        <v>1083</v>
      </c>
      <c r="G49" s="22"/>
      <c r="H49" s="9"/>
      <c r="I49" s="2" t="s">
        <v>157</v>
      </c>
      <c r="J49" s="6">
        <f t="shared" si="11"/>
        <v>5172</v>
      </c>
      <c r="K49" s="6">
        <v>2655</v>
      </c>
      <c r="L49" s="6">
        <v>2517</v>
      </c>
      <c r="M49" s="12">
        <v>1942</v>
      </c>
      <c r="N49" s="22"/>
      <c r="O49" s="4"/>
      <c r="P49" s="2" t="s">
        <v>158</v>
      </c>
      <c r="Q49" s="6">
        <f t="shared" si="13"/>
        <v>1951</v>
      </c>
      <c r="R49" s="6">
        <v>940</v>
      </c>
      <c r="S49" s="6">
        <v>1011</v>
      </c>
      <c r="T49" s="12">
        <v>695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159</v>
      </c>
      <c r="C50" s="6">
        <f t="shared" si="12"/>
        <v>2051</v>
      </c>
      <c r="D50" s="6">
        <v>1047</v>
      </c>
      <c r="E50" s="6">
        <v>1004</v>
      </c>
      <c r="F50" s="12">
        <v>667</v>
      </c>
      <c r="G50" s="22"/>
      <c r="H50" s="9"/>
      <c r="I50" s="2" t="s">
        <v>160</v>
      </c>
      <c r="J50" s="6">
        <f t="shared" si="11"/>
        <v>294</v>
      </c>
      <c r="K50" s="6">
        <v>159</v>
      </c>
      <c r="L50" s="6">
        <v>135</v>
      </c>
      <c r="M50" s="12">
        <v>117</v>
      </c>
      <c r="N50" s="22"/>
      <c r="O50" s="4"/>
      <c r="P50" s="2" t="s">
        <v>161</v>
      </c>
      <c r="Q50" s="6">
        <f t="shared" si="13"/>
        <v>316</v>
      </c>
      <c r="R50" s="6">
        <v>154</v>
      </c>
      <c r="S50" s="6">
        <v>162</v>
      </c>
      <c r="T50" s="12">
        <v>107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162</v>
      </c>
      <c r="C51" s="6">
        <f t="shared" si="12"/>
        <v>6630</v>
      </c>
      <c r="D51" s="6">
        <v>3303</v>
      </c>
      <c r="E51" s="6">
        <v>3327</v>
      </c>
      <c r="F51" s="12">
        <v>2268</v>
      </c>
      <c r="G51" s="22"/>
      <c r="H51" s="9"/>
      <c r="I51" s="2" t="s">
        <v>163</v>
      </c>
      <c r="J51" s="6">
        <f t="shared" si="11"/>
        <v>466</v>
      </c>
      <c r="K51" s="6">
        <v>237</v>
      </c>
      <c r="L51" s="6">
        <v>229</v>
      </c>
      <c r="M51" s="12">
        <v>171</v>
      </c>
      <c r="N51" s="22"/>
      <c r="O51" s="4"/>
      <c r="P51" s="2" t="s">
        <v>164</v>
      </c>
      <c r="Q51" s="6">
        <f t="shared" si="13"/>
        <v>684</v>
      </c>
      <c r="R51" s="6">
        <v>338</v>
      </c>
      <c r="S51" s="6">
        <v>346</v>
      </c>
      <c r="T51" s="12">
        <v>250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165</v>
      </c>
      <c r="C52" s="6">
        <f t="shared" si="12"/>
        <v>4164</v>
      </c>
      <c r="D52" s="6">
        <v>2045</v>
      </c>
      <c r="E52" s="6">
        <v>2119</v>
      </c>
      <c r="F52" s="12">
        <v>1378</v>
      </c>
      <c r="G52" s="22"/>
      <c r="H52" s="9"/>
      <c r="I52" s="2" t="s">
        <v>166</v>
      </c>
      <c r="J52" s="6">
        <f t="shared" si="11"/>
        <v>686</v>
      </c>
      <c r="K52" s="6">
        <v>325</v>
      </c>
      <c r="L52" s="6">
        <v>361</v>
      </c>
      <c r="M52" s="12">
        <v>257</v>
      </c>
      <c r="N52" s="22"/>
      <c r="O52" s="4"/>
      <c r="P52" s="2" t="s">
        <v>167</v>
      </c>
      <c r="Q52" s="6">
        <f t="shared" si="13"/>
        <v>873</v>
      </c>
      <c r="R52" s="6">
        <v>425</v>
      </c>
      <c r="S52" s="6">
        <v>448</v>
      </c>
      <c r="T52" s="12">
        <v>286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168</v>
      </c>
      <c r="C53" s="6">
        <f t="shared" si="12"/>
        <v>1354</v>
      </c>
      <c r="D53" s="6">
        <v>667</v>
      </c>
      <c r="E53" s="6">
        <v>687</v>
      </c>
      <c r="F53" s="12">
        <v>478</v>
      </c>
      <c r="G53" s="22"/>
      <c r="H53" s="9"/>
      <c r="I53" s="2" t="s">
        <v>169</v>
      </c>
      <c r="J53" s="6">
        <f t="shared" si="11"/>
        <v>363</v>
      </c>
      <c r="K53" s="25">
        <v>192</v>
      </c>
      <c r="L53" s="25">
        <v>171</v>
      </c>
      <c r="M53" s="25">
        <v>141</v>
      </c>
      <c r="N53" s="27"/>
      <c r="O53" s="4"/>
      <c r="P53" s="2" t="s">
        <v>170</v>
      </c>
      <c r="Q53" s="6">
        <f t="shared" si="13"/>
        <v>815</v>
      </c>
      <c r="R53" s="6">
        <v>386</v>
      </c>
      <c r="S53" s="6">
        <v>429</v>
      </c>
      <c r="T53" s="12">
        <v>272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171</v>
      </c>
      <c r="C54" s="6">
        <f t="shared" si="12"/>
        <v>3906</v>
      </c>
      <c r="D54" s="6">
        <v>1877</v>
      </c>
      <c r="E54" s="6">
        <v>2029</v>
      </c>
      <c r="F54" s="12">
        <v>1386</v>
      </c>
      <c r="G54" s="22"/>
      <c r="H54" s="9"/>
      <c r="I54" s="2" t="s">
        <v>172</v>
      </c>
      <c r="J54" s="6">
        <f>SUM(K54:L54)</f>
        <v>148</v>
      </c>
      <c r="K54" s="32">
        <v>63</v>
      </c>
      <c r="L54" s="32">
        <v>85</v>
      </c>
      <c r="M54" s="32">
        <v>53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173</v>
      </c>
      <c r="C55" s="7">
        <f t="shared" si="12"/>
        <v>8562</v>
      </c>
      <c r="D55" s="7">
        <v>4191</v>
      </c>
      <c r="E55" s="7">
        <v>4371</v>
      </c>
      <c r="F55" s="13">
        <v>2911</v>
      </c>
      <c r="G55" s="22"/>
      <c r="H55" s="9"/>
      <c r="I55" s="2" t="s">
        <v>174</v>
      </c>
      <c r="J55" s="6">
        <f aca="true" t="shared" si="14" ref="J55:J60">SUM(K55:L55)</f>
        <v>179</v>
      </c>
      <c r="K55" s="25">
        <v>89</v>
      </c>
      <c r="L55" s="25">
        <v>90</v>
      </c>
      <c r="M55" s="25">
        <v>66</v>
      </c>
      <c r="N55" s="27"/>
      <c r="O55" s="40" t="s">
        <v>175</v>
      </c>
      <c r="P55" s="41"/>
      <c r="Q55" s="36">
        <f>SUM(R55:S55)</f>
        <v>5968</v>
      </c>
      <c r="R55" s="37">
        <f>SUM(R56:R57)</f>
        <v>2856</v>
      </c>
      <c r="S55" s="37">
        <f>SUM(S56:S57)</f>
        <v>3112</v>
      </c>
      <c r="T55" s="37">
        <f>SUM(T56:T57)</f>
        <v>2220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176</v>
      </c>
      <c r="B56" s="22"/>
      <c r="C56" s="22"/>
      <c r="D56" s="22"/>
      <c r="E56" s="22"/>
      <c r="F56" s="22"/>
      <c r="G56" s="22"/>
      <c r="H56" s="9"/>
      <c r="I56" s="2" t="s">
        <v>177</v>
      </c>
      <c r="J56" s="6">
        <f t="shared" si="14"/>
        <v>358</v>
      </c>
      <c r="K56" s="6">
        <v>186</v>
      </c>
      <c r="L56" s="6">
        <v>172</v>
      </c>
      <c r="M56" s="12">
        <v>122</v>
      </c>
      <c r="N56" s="22"/>
      <c r="O56" s="11"/>
      <c r="P56" s="2" t="s">
        <v>178</v>
      </c>
      <c r="Q56" s="6">
        <f>SUM(R56:S56)</f>
        <v>3835</v>
      </c>
      <c r="R56" s="6">
        <v>1832</v>
      </c>
      <c r="S56" s="6">
        <v>2003</v>
      </c>
      <c r="T56" s="12">
        <v>1403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5" t="s">
        <v>378</v>
      </c>
      <c r="B57" s="33" t="s">
        <v>375</v>
      </c>
      <c r="C57" s="22"/>
      <c r="D57" s="22"/>
      <c r="E57" s="22"/>
      <c r="F57" s="22"/>
      <c r="G57" s="22"/>
      <c r="H57" s="4"/>
      <c r="I57" s="2" t="s">
        <v>179</v>
      </c>
      <c r="J57" s="6">
        <f t="shared" si="14"/>
        <v>506</v>
      </c>
      <c r="K57" s="6">
        <v>249</v>
      </c>
      <c r="L57" s="6">
        <v>257</v>
      </c>
      <c r="M57" s="12">
        <v>171</v>
      </c>
      <c r="N57" s="22"/>
      <c r="O57" s="10"/>
      <c r="P57" s="3" t="s">
        <v>180</v>
      </c>
      <c r="Q57" s="7">
        <f>SUM(R57:S57)</f>
        <v>2133</v>
      </c>
      <c r="R57" s="7">
        <v>1024</v>
      </c>
      <c r="S57" s="7">
        <v>1109</v>
      </c>
      <c r="T57" s="13">
        <v>817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22"/>
      <c r="I58" s="2" t="s">
        <v>181</v>
      </c>
      <c r="J58" s="6">
        <f t="shared" si="14"/>
        <v>426</v>
      </c>
      <c r="K58" s="6">
        <v>214</v>
      </c>
      <c r="L58" s="6">
        <v>212</v>
      </c>
      <c r="M58" s="12">
        <v>144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182</v>
      </c>
      <c r="J59" s="6">
        <f t="shared" si="14"/>
        <v>418</v>
      </c>
      <c r="K59" s="6">
        <v>192</v>
      </c>
      <c r="L59" s="6">
        <v>226</v>
      </c>
      <c r="M59" s="6">
        <v>150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 thickBot="1">
      <c r="A60" s="24"/>
      <c r="B60" s="22"/>
      <c r="C60" s="22"/>
      <c r="D60" s="22"/>
      <c r="E60" s="22"/>
      <c r="F60" s="22"/>
      <c r="G60" s="22"/>
      <c r="H60" s="22"/>
      <c r="I60" s="3" t="s">
        <v>183</v>
      </c>
      <c r="J60" s="7">
        <f t="shared" si="14"/>
        <v>575</v>
      </c>
      <c r="K60" s="7">
        <v>278</v>
      </c>
      <c r="L60" s="7">
        <v>297</v>
      </c>
      <c r="M60" s="13">
        <v>188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7" ht="18.75" customHeight="1">
      <c r="A61" s="24"/>
      <c r="B61" s="22"/>
      <c r="C61" s="22"/>
      <c r="D61" s="22"/>
      <c r="E61" s="22"/>
      <c r="F61" s="22"/>
      <c r="G61" s="22"/>
    </row>
    <row r="62" spans="1:7" ht="18.75" customHeight="1">
      <c r="A62" s="24"/>
      <c r="B62" s="22"/>
      <c r="C62" s="22"/>
      <c r="D62" s="22"/>
      <c r="E62" s="22"/>
      <c r="F62" s="22"/>
      <c r="G62" s="22"/>
    </row>
  </sheetData>
  <sheetProtection password="CC3D" sheet="1" objects="1" scenarios="1"/>
  <mergeCells count="26"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  <mergeCell ref="O26:P26"/>
    <mergeCell ref="H37:I37"/>
    <mergeCell ref="O38:P38"/>
    <mergeCell ref="A46:B46"/>
    <mergeCell ref="O46:P46"/>
    <mergeCell ref="A6:B6"/>
    <mergeCell ref="O12:P12"/>
    <mergeCell ref="H23:I23"/>
    <mergeCell ref="A25:B25"/>
    <mergeCell ref="X2:Z2"/>
    <mergeCell ref="AA2:AA3"/>
    <mergeCell ref="Q2:S2"/>
    <mergeCell ref="O4:P4"/>
    <mergeCell ref="V4:W4"/>
    <mergeCell ref="T2:T3"/>
    <mergeCell ref="V2:W3"/>
  </mergeCells>
  <printOptions horizontalCentered="1" verticalCentered="1"/>
  <pageMargins left="0.1968503937007874" right="0" top="0.1968503937007874" bottom="0" header="0.5118110236220472" footer="0.5118110236220472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0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2" t="s">
        <v>1</v>
      </c>
      <c r="B2" s="43"/>
      <c r="C2" s="46" t="s">
        <v>2</v>
      </c>
      <c r="D2" s="47"/>
      <c r="E2" s="48"/>
      <c r="F2" s="49" t="s">
        <v>3</v>
      </c>
      <c r="G2" s="18"/>
      <c r="H2" s="42" t="s">
        <v>1</v>
      </c>
      <c r="I2" s="43"/>
      <c r="J2" s="46" t="s">
        <v>2</v>
      </c>
      <c r="K2" s="47"/>
      <c r="L2" s="48"/>
      <c r="M2" s="49" t="s">
        <v>3</v>
      </c>
      <c r="N2" s="18"/>
      <c r="O2" s="42" t="s">
        <v>1</v>
      </c>
      <c r="P2" s="43"/>
      <c r="Q2" s="46" t="s">
        <v>2</v>
      </c>
      <c r="R2" s="47"/>
      <c r="S2" s="48"/>
      <c r="T2" s="49" t="s">
        <v>3</v>
      </c>
      <c r="U2" s="18"/>
      <c r="V2" s="42" t="s">
        <v>1</v>
      </c>
      <c r="W2" s="43"/>
      <c r="X2" s="46" t="s">
        <v>2</v>
      </c>
      <c r="Y2" s="47"/>
      <c r="Z2" s="48"/>
      <c r="AA2" s="49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4"/>
      <c r="B3" s="45"/>
      <c r="C3" s="19" t="s">
        <v>4</v>
      </c>
      <c r="D3" s="20" t="s">
        <v>5</v>
      </c>
      <c r="E3" s="21" t="s">
        <v>6</v>
      </c>
      <c r="F3" s="50"/>
      <c r="G3" s="18"/>
      <c r="H3" s="44"/>
      <c r="I3" s="45"/>
      <c r="J3" s="19" t="s">
        <v>4</v>
      </c>
      <c r="K3" s="20" t="s">
        <v>5</v>
      </c>
      <c r="L3" s="21" t="s">
        <v>6</v>
      </c>
      <c r="M3" s="50"/>
      <c r="N3" s="18"/>
      <c r="O3" s="44"/>
      <c r="P3" s="45"/>
      <c r="Q3" s="19" t="s">
        <v>4</v>
      </c>
      <c r="R3" s="20" t="s">
        <v>5</v>
      </c>
      <c r="S3" s="21" t="s">
        <v>6</v>
      </c>
      <c r="T3" s="50"/>
      <c r="U3" s="18"/>
      <c r="V3" s="44"/>
      <c r="W3" s="45"/>
      <c r="X3" s="19" t="s">
        <v>4</v>
      </c>
      <c r="Y3" s="20" t="s">
        <v>5</v>
      </c>
      <c r="Z3" s="21" t="s">
        <v>6</v>
      </c>
      <c r="AA3" s="5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7</v>
      </c>
      <c r="B4" s="52"/>
      <c r="C4" s="36">
        <f>SUM(C6,C25,C46,J4,J23,J37,Q4,Q12,Q26,Q38,Q46,Q55,X4)</f>
        <v>266445</v>
      </c>
      <c r="D4" s="36">
        <f>SUM(D6,D25,D46,K4,K23,K37,R4,R12,R26,R38,R46,R55,Y4)</f>
        <v>131037</v>
      </c>
      <c r="E4" s="36">
        <f>SUM(E6,E25,E46,L4,L23,L37,S4,S12,S26,S38,S46,S55,Z4)</f>
        <v>135408</v>
      </c>
      <c r="F4" s="37">
        <f>SUM(F6,F25,F46,M4,M23,M37,T4,T12,T26,T38,T46,T55,AA4)</f>
        <v>95845</v>
      </c>
      <c r="G4" s="34"/>
      <c r="H4" s="40" t="s">
        <v>8</v>
      </c>
      <c r="I4" s="41"/>
      <c r="J4" s="36">
        <f aca="true" t="shared" si="0" ref="J4:J21">SUM(K4:L4)</f>
        <v>50470</v>
      </c>
      <c r="K4" s="37">
        <f>SUM(K5:K21)</f>
        <v>25128</v>
      </c>
      <c r="L4" s="37">
        <f>SUM(L5:L21)</f>
        <v>25342</v>
      </c>
      <c r="M4" s="37">
        <f>SUM(M5:M21)</f>
        <v>18832</v>
      </c>
      <c r="N4" s="4"/>
      <c r="O4" s="40" t="s">
        <v>9</v>
      </c>
      <c r="P4" s="41"/>
      <c r="Q4" s="36">
        <f aca="true" t="shared" si="1" ref="Q4:Q10">SUM(R4:S4)</f>
        <v>4794</v>
      </c>
      <c r="R4" s="37">
        <f>SUM(R5:R10)</f>
        <v>2307</v>
      </c>
      <c r="S4" s="37">
        <f>SUM(S5:S10)</f>
        <v>2487</v>
      </c>
      <c r="T4" s="37">
        <f>SUM(T5:T10)</f>
        <v>1483</v>
      </c>
      <c r="U4" s="22"/>
      <c r="V4" s="40" t="s">
        <v>10</v>
      </c>
      <c r="W4" s="41"/>
      <c r="X4" s="36">
        <f aca="true" t="shared" si="2" ref="X4:X11">SUM(Y4:Z4)</f>
        <v>13130</v>
      </c>
      <c r="Y4" s="37">
        <v>6272</v>
      </c>
      <c r="Z4" s="37">
        <v>6858</v>
      </c>
      <c r="AA4" s="37">
        <v>4424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11</v>
      </c>
      <c r="J5" s="6">
        <f t="shared" si="0"/>
        <v>793</v>
      </c>
      <c r="K5" s="6">
        <v>383</v>
      </c>
      <c r="L5" s="6">
        <v>410</v>
      </c>
      <c r="M5" s="12">
        <v>299</v>
      </c>
      <c r="N5" s="4"/>
      <c r="O5" s="4"/>
      <c r="P5" s="2" t="s">
        <v>12</v>
      </c>
      <c r="Q5" s="6">
        <f t="shared" si="1"/>
        <v>1053</v>
      </c>
      <c r="R5" s="6">
        <v>521</v>
      </c>
      <c r="S5" s="6">
        <v>532</v>
      </c>
      <c r="T5" s="12">
        <v>322</v>
      </c>
      <c r="U5" s="22"/>
      <c r="V5" s="9"/>
      <c r="W5" s="2" t="s">
        <v>13</v>
      </c>
      <c r="X5" s="6">
        <f t="shared" si="2"/>
        <v>2663</v>
      </c>
      <c r="Y5" s="6">
        <v>1292</v>
      </c>
      <c r="Z5" s="6">
        <v>1371</v>
      </c>
      <c r="AA5" s="12">
        <v>917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0" t="s">
        <v>14</v>
      </c>
      <c r="B6" s="41"/>
      <c r="C6" s="36">
        <f aca="true" t="shared" si="3" ref="C6:C23">SUM(D6:E6)</f>
        <v>56721</v>
      </c>
      <c r="D6" s="36">
        <f>SUM(D7:D23)</f>
        <v>27800</v>
      </c>
      <c r="E6" s="36">
        <f>SUM(E7:E23)</f>
        <v>28921</v>
      </c>
      <c r="F6" s="36">
        <f>SUM(F7:F23)</f>
        <v>20740</v>
      </c>
      <c r="G6" s="4"/>
      <c r="H6" s="9"/>
      <c r="I6" s="2" t="s">
        <v>15</v>
      </c>
      <c r="J6" s="6">
        <f t="shared" si="0"/>
        <v>4452</v>
      </c>
      <c r="K6" s="6">
        <v>2204</v>
      </c>
      <c r="L6" s="6">
        <v>2248</v>
      </c>
      <c r="M6" s="12">
        <v>1495</v>
      </c>
      <c r="N6" s="4"/>
      <c r="O6" s="4"/>
      <c r="P6" s="2" t="s">
        <v>16</v>
      </c>
      <c r="Q6" s="6">
        <f t="shared" si="1"/>
        <v>574</v>
      </c>
      <c r="R6" s="6">
        <v>259</v>
      </c>
      <c r="S6" s="6">
        <v>315</v>
      </c>
      <c r="T6" s="12">
        <v>179</v>
      </c>
      <c r="U6" s="22"/>
      <c r="V6" s="9"/>
      <c r="W6" s="2" t="s">
        <v>17</v>
      </c>
      <c r="X6" s="6">
        <f t="shared" si="2"/>
        <v>1590</v>
      </c>
      <c r="Y6" s="6">
        <v>782</v>
      </c>
      <c r="Z6" s="6">
        <v>808</v>
      </c>
      <c r="AA6" s="12">
        <v>533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f t="shared" si="3"/>
        <v>991</v>
      </c>
      <c r="D7" s="6">
        <v>472</v>
      </c>
      <c r="E7" s="6">
        <v>519</v>
      </c>
      <c r="F7" s="12">
        <v>436</v>
      </c>
      <c r="G7" s="4"/>
      <c r="H7" s="9"/>
      <c r="I7" s="2" t="s">
        <v>19</v>
      </c>
      <c r="J7" s="6">
        <f t="shared" si="0"/>
        <v>8653</v>
      </c>
      <c r="K7" s="6">
        <v>4175</v>
      </c>
      <c r="L7" s="6">
        <v>4478</v>
      </c>
      <c r="M7" s="12">
        <v>3115</v>
      </c>
      <c r="N7" s="4"/>
      <c r="O7" s="4"/>
      <c r="P7" s="2" t="s">
        <v>20</v>
      </c>
      <c r="Q7" s="6">
        <f t="shared" si="1"/>
        <v>1161</v>
      </c>
      <c r="R7" s="6">
        <v>551</v>
      </c>
      <c r="S7" s="6">
        <v>610</v>
      </c>
      <c r="T7" s="12">
        <v>385</v>
      </c>
      <c r="U7" s="22"/>
      <c r="V7" s="9"/>
      <c r="W7" s="2" t="s">
        <v>21</v>
      </c>
      <c r="X7" s="6">
        <f t="shared" si="2"/>
        <v>438</v>
      </c>
      <c r="Y7" s="6">
        <v>222</v>
      </c>
      <c r="Z7" s="6">
        <v>216</v>
      </c>
      <c r="AA7" s="12">
        <v>167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f t="shared" si="3"/>
        <v>1676</v>
      </c>
      <c r="D8" s="6">
        <v>765</v>
      </c>
      <c r="E8" s="6">
        <v>911</v>
      </c>
      <c r="F8" s="12">
        <v>739</v>
      </c>
      <c r="G8" s="4"/>
      <c r="H8" s="9"/>
      <c r="I8" s="2" t="s">
        <v>23</v>
      </c>
      <c r="J8" s="6">
        <f t="shared" si="0"/>
        <v>4338</v>
      </c>
      <c r="K8" s="6">
        <v>2160</v>
      </c>
      <c r="L8" s="6">
        <v>2178</v>
      </c>
      <c r="M8" s="12">
        <v>1500</v>
      </c>
      <c r="N8" s="4"/>
      <c r="O8" s="4"/>
      <c r="P8" s="2" t="s">
        <v>24</v>
      </c>
      <c r="Q8" s="6">
        <f t="shared" si="1"/>
        <v>329</v>
      </c>
      <c r="R8" s="6">
        <v>163</v>
      </c>
      <c r="S8" s="6">
        <v>166</v>
      </c>
      <c r="T8" s="12">
        <v>101</v>
      </c>
      <c r="U8" s="22"/>
      <c r="V8" s="9"/>
      <c r="W8" s="2" t="s">
        <v>15</v>
      </c>
      <c r="X8" s="6">
        <f t="shared" si="2"/>
        <v>478</v>
      </c>
      <c r="Y8" s="6">
        <v>225</v>
      </c>
      <c r="Z8" s="6">
        <v>253</v>
      </c>
      <c r="AA8" s="12">
        <v>155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f t="shared" si="3"/>
        <v>2521</v>
      </c>
      <c r="D9" s="6">
        <v>1215</v>
      </c>
      <c r="E9" s="6">
        <v>1306</v>
      </c>
      <c r="F9" s="12">
        <v>1009</v>
      </c>
      <c r="G9" s="4"/>
      <c r="H9" s="9"/>
      <c r="I9" s="2" t="s">
        <v>26</v>
      </c>
      <c r="J9" s="6">
        <f t="shared" si="0"/>
        <v>7532</v>
      </c>
      <c r="K9" s="6">
        <v>4078</v>
      </c>
      <c r="L9" s="6">
        <v>3454</v>
      </c>
      <c r="M9" s="12">
        <v>3097</v>
      </c>
      <c r="N9" s="4"/>
      <c r="O9" s="4"/>
      <c r="P9" s="2" t="s">
        <v>27</v>
      </c>
      <c r="Q9" s="6">
        <f t="shared" si="1"/>
        <v>946</v>
      </c>
      <c r="R9" s="6">
        <v>452</v>
      </c>
      <c r="S9" s="6">
        <v>494</v>
      </c>
      <c r="T9" s="12">
        <v>276</v>
      </c>
      <c r="U9" s="22"/>
      <c r="V9" s="9"/>
      <c r="W9" s="2" t="s">
        <v>28</v>
      </c>
      <c r="X9" s="6">
        <f t="shared" si="2"/>
        <v>690</v>
      </c>
      <c r="Y9" s="6">
        <v>328</v>
      </c>
      <c r="Z9" s="6">
        <v>362</v>
      </c>
      <c r="AA9" s="12">
        <v>217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f t="shared" si="3"/>
        <v>3306</v>
      </c>
      <c r="D10" s="6">
        <v>1616</v>
      </c>
      <c r="E10" s="6">
        <v>1690</v>
      </c>
      <c r="F10" s="12">
        <v>1125</v>
      </c>
      <c r="G10" s="4"/>
      <c r="H10" s="9"/>
      <c r="I10" s="2" t="s">
        <v>30</v>
      </c>
      <c r="J10" s="6">
        <f t="shared" si="0"/>
        <v>1387</v>
      </c>
      <c r="K10" s="6">
        <v>688</v>
      </c>
      <c r="L10" s="6">
        <v>699</v>
      </c>
      <c r="M10" s="12">
        <v>437</v>
      </c>
      <c r="N10" s="4"/>
      <c r="O10" s="9"/>
      <c r="P10" s="2" t="s">
        <v>31</v>
      </c>
      <c r="Q10" s="6">
        <f t="shared" si="1"/>
        <v>731</v>
      </c>
      <c r="R10" s="6">
        <v>361</v>
      </c>
      <c r="S10" s="6">
        <v>370</v>
      </c>
      <c r="T10" s="12">
        <v>220</v>
      </c>
      <c r="U10" s="22"/>
      <c r="V10" s="9"/>
      <c r="W10" s="2" t="s">
        <v>32</v>
      </c>
      <c r="X10" s="6">
        <f t="shared" si="2"/>
        <v>230</v>
      </c>
      <c r="Y10" s="6">
        <v>114</v>
      </c>
      <c r="Z10" s="6">
        <v>116</v>
      </c>
      <c r="AA10" s="12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f t="shared" si="3"/>
        <v>6256</v>
      </c>
      <c r="D11" s="6">
        <v>3089</v>
      </c>
      <c r="E11" s="6">
        <v>3167</v>
      </c>
      <c r="F11" s="12">
        <v>1901</v>
      </c>
      <c r="G11" s="4"/>
      <c r="H11" s="9"/>
      <c r="I11" s="2" t="s">
        <v>34</v>
      </c>
      <c r="J11" s="6">
        <f t="shared" si="0"/>
        <v>455</v>
      </c>
      <c r="K11" s="6">
        <v>219</v>
      </c>
      <c r="L11" s="6">
        <v>236</v>
      </c>
      <c r="M11" s="12">
        <v>153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f t="shared" si="2"/>
        <v>975</v>
      </c>
      <c r="Y11" s="6">
        <v>434</v>
      </c>
      <c r="Z11" s="6">
        <v>541</v>
      </c>
      <c r="AA11" s="12">
        <v>435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f t="shared" si="3"/>
        <v>1517</v>
      </c>
      <c r="D12" s="6">
        <v>765</v>
      </c>
      <c r="E12" s="6">
        <v>752</v>
      </c>
      <c r="F12" s="12">
        <v>525</v>
      </c>
      <c r="G12" s="4"/>
      <c r="H12" s="9"/>
      <c r="I12" s="2" t="s">
        <v>37</v>
      </c>
      <c r="J12" s="6">
        <f t="shared" si="0"/>
        <v>3446</v>
      </c>
      <c r="K12" s="6">
        <v>1696</v>
      </c>
      <c r="L12" s="6">
        <v>1750</v>
      </c>
      <c r="M12" s="6">
        <v>1294</v>
      </c>
      <c r="N12" s="9"/>
      <c r="O12" s="40" t="s">
        <v>38</v>
      </c>
      <c r="P12" s="41"/>
      <c r="Q12" s="36">
        <f aca="true" t="shared" si="4" ref="Q12:Q24">SUM(R12:S12)</f>
        <v>5337</v>
      </c>
      <c r="R12" s="37">
        <f>SUM(R13:R24)</f>
        <v>2538</v>
      </c>
      <c r="S12" s="37">
        <f>SUM(S13:S24)</f>
        <v>2799</v>
      </c>
      <c r="T12" s="37">
        <f>SUM(T13:T24)</f>
        <v>1846</v>
      </c>
      <c r="U12" s="22"/>
      <c r="V12" s="9"/>
      <c r="W12" s="2" t="s">
        <v>39</v>
      </c>
      <c r="X12" s="6">
        <v>120</v>
      </c>
      <c r="Y12" s="5" t="s">
        <v>379</v>
      </c>
      <c r="Z12" s="5" t="s">
        <v>379</v>
      </c>
      <c r="AA12" s="31" t="s">
        <v>379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f t="shared" si="3"/>
        <v>3523</v>
      </c>
      <c r="D13" s="6">
        <v>1730</v>
      </c>
      <c r="E13" s="6">
        <v>1793</v>
      </c>
      <c r="F13" s="12">
        <v>1333</v>
      </c>
      <c r="G13" s="9"/>
      <c r="H13" s="4"/>
      <c r="I13" s="2" t="s">
        <v>41</v>
      </c>
      <c r="J13" s="6">
        <f t="shared" si="0"/>
        <v>16108</v>
      </c>
      <c r="K13" s="6">
        <v>7890</v>
      </c>
      <c r="L13" s="6">
        <v>8218</v>
      </c>
      <c r="M13" s="12">
        <v>6137</v>
      </c>
      <c r="N13" s="9"/>
      <c r="O13" s="9"/>
      <c r="P13" s="2" t="s">
        <v>42</v>
      </c>
      <c r="Q13" s="6">
        <f t="shared" si="4"/>
        <v>735</v>
      </c>
      <c r="R13" s="6">
        <v>347</v>
      </c>
      <c r="S13" s="6">
        <v>388</v>
      </c>
      <c r="T13" s="12">
        <v>302</v>
      </c>
      <c r="U13" s="22"/>
      <c r="V13" s="9"/>
      <c r="W13" s="2" t="s">
        <v>43</v>
      </c>
      <c r="X13" s="6">
        <f>SUM(Y13:Z13)</f>
        <v>407</v>
      </c>
      <c r="Y13" s="6">
        <v>201</v>
      </c>
      <c r="Z13" s="6">
        <v>206</v>
      </c>
      <c r="AA13" s="12">
        <v>119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f t="shared" si="3"/>
        <v>4137</v>
      </c>
      <c r="D14" s="6">
        <v>1998</v>
      </c>
      <c r="E14" s="6">
        <v>2139</v>
      </c>
      <c r="F14" s="12">
        <v>1697</v>
      </c>
      <c r="G14" s="9"/>
      <c r="H14" s="4"/>
      <c r="I14" s="2" t="s">
        <v>45</v>
      </c>
      <c r="J14" s="6">
        <f t="shared" si="0"/>
        <v>301</v>
      </c>
      <c r="K14" s="6">
        <v>149</v>
      </c>
      <c r="L14" s="6">
        <v>152</v>
      </c>
      <c r="M14" s="12">
        <v>161</v>
      </c>
      <c r="N14" s="9"/>
      <c r="O14" s="9"/>
      <c r="P14" s="2" t="s">
        <v>46</v>
      </c>
      <c r="Q14" s="6">
        <f t="shared" si="4"/>
        <v>506</v>
      </c>
      <c r="R14" s="6">
        <v>246</v>
      </c>
      <c r="S14" s="6">
        <v>260</v>
      </c>
      <c r="T14" s="12">
        <v>167</v>
      </c>
      <c r="U14" s="22"/>
      <c r="V14" s="22"/>
      <c r="W14" s="2" t="s">
        <v>47</v>
      </c>
      <c r="X14" s="6">
        <f>SUM(Y14:Z14)</f>
        <v>190</v>
      </c>
      <c r="Y14" s="25">
        <v>93</v>
      </c>
      <c r="Z14" s="25">
        <v>97</v>
      </c>
      <c r="AA14" s="25">
        <v>58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f t="shared" si="3"/>
        <v>3096</v>
      </c>
      <c r="D15" s="6">
        <v>1509</v>
      </c>
      <c r="E15" s="6">
        <v>1587</v>
      </c>
      <c r="F15" s="12">
        <v>1088</v>
      </c>
      <c r="G15" s="9"/>
      <c r="H15" s="4"/>
      <c r="I15" s="2" t="s">
        <v>49</v>
      </c>
      <c r="J15" s="6">
        <f t="shared" si="0"/>
        <v>368</v>
      </c>
      <c r="K15" s="6">
        <v>180</v>
      </c>
      <c r="L15" s="6">
        <v>188</v>
      </c>
      <c r="M15" s="12">
        <v>195</v>
      </c>
      <c r="N15" s="9"/>
      <c r="O15" s="9"/>
      <c r="P15" s="2" t="s">
        <v>50</v>
      </c>
      <c r="Q15" s="6">
        <f t="shared" si="4"/>
        <v>780</v>
      </c>
      <c r="R15" s="6">
        <v>371</v>
      </c>
      <c r="S15" s="6">
        <v>409</v>
      </c>
      <c r="T15" s="12">
        <v>252</v>
      </c>
      <c r="U15" s="22"/>
      <c r="V15" s="22"/>
      <c r="W15" s="2" t="s">
        <v>51</v>
      </c>
      <c r="X15" s="6">
        <f>SUM(Y15:Z15)</f>
        <v>301</v>
      </c>
      <c r="Y15" s="25">
        <v>138</v>
      </c>
      <c r="Z15" s="25">
        <v>163</v>
      </c>
      <c r="AA15" s="25">
        <v>90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f t="shared" si="3"/>
        <v>1859</v>
      </c>
      <c r="D16" s="6">
        <v>875</v>
      </c>
      <c r="E16" s="6">
        <v>984</v>
      </c>
      <c r="F16" s="12">
        <v>700</v>
      </c>
      <c r="G16" s="9"/>
      <c r="H16" s="4"/>
      <c r="I16" s="2" t="s">
        <v>53</v>
      </c>
      <c r="J16" s="6">
        <f t="shared" si="0"/>
        <v>193</v>
      </c>
      <c r="K16" s="6">
        <v>92</v>
      </c>
      <c r="L16" s="6">
        <v>101</v>
      </c>
      <c r="M16" s="12">
        <v>108</v>
      </c>
      <c r="N16" s="9"/>
      <c r="O16" s="9"/>
      <c r="P16" s="2" t="s">
        <v>54</v>
      </c>
      <c r="Q16" s="6">
        <f t="shared" si="4"/>
        <v>567</v>
      </c>
      <c r="R16" s="6">
        <v>274</v>
      </c>
      <c r="S16" s="6">
        <v>293</v>
      </c>
      <c r="T16" s="12">
        <v>186</v>
      </c>
      <c r="U16" s="22"/>
      <c r="V16" s="22"/>
      <c r="W16" s="2" t="s">
        <v>55</v>
      </c>
      <c r="X16" s="6">
        <v>6</v>
      </c>
      <c r="Y16" s="32" t="s">
        <v>379</v>
      </c>
      <c r="Z16" s="32" t="s">
        <v>379</v>
      </c>
      <c r="AA16" s="32" t="s">
        <v>379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f t="shared" si="3"/>
        <v>1612</v>
      </c>
      <c r="D17" s="6">
        <v>816</v>
      </c>
      <c r="E17" s="6">
        <v>796</v>
      </c>
      <c r="F17" s="12">
        <v>626</v>
      </c>
      <c r="G17" s="9"/>
      <c r="H17" s="4"/>
      <c r="I17" s="2" t="s">
        <v>57</v>
      </c>
      <c r="J17" s="6">
        <f t="shared" si="0"/>
        <v>494</v>
      </c>
      <c r="K17" s="6">
        <v>242</v>
      </c>
      <c r="L17" s="6">
        <v>252</v>
      </c>
      <c r="M17" s="12">
        <v>174</v>
      </c>
      <c r="N17" s="9"/>
      <c r="O17" s="9"/>
      <c r="P17" s="2" t="s">
        <v>58</v>
      </c>
      <c r="Q17" s="6">
        <f t="shared" si="4"/>
        <v>348</v>
      </c>
      <c r="R17" s="6">
        <v>172</v>
      </c>
      <c r="S17" s="6">
        <v>176</v>
      </c>
      <c r="T17" s="12">
        <v>116</v>
      </c>
      <c r="U17" s="22"/>
      <c r="V17" s="22"/>
      <c r="W17" s="2" t="s">
        <v>59</v>
      </c>
      <c r="X17" s="6">
        <f aca="true" t="shared" si="5" ref="X17:X28">SUM(Y17:Z17)</f>
        <v>206</v>
      </c>
      <c r="Y17" s="25">
        <v>101</v>
      </c>
      <c r="Z17" s="25">
        <v>105</v>
      </c>
      <c r="AA17" s="25">
        <v>64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f t="shared" si="3"/>
        <v>3802</v>
      </c>
      <c r="D18" s="6">
        <v>1896</v>
      </c>
      <c r="E18" s="6">
        <v>1906</v>
      </c>
      <c r="F18" s="12">
        <v>1302</v>
      </c>
      <c r="G18" s="9"/>
      <c r="H18" s="4"/>
      <c r="I18" s="2" t="s">
        <v>61</v>
      </c>
      <c r="J18" s="6">
        <f t="shared" si="0"/>
        <v>977</v>
      </c>
      <c r="K18" s="6">
        <v>498</v>
      </c>
      <c r="L18" s="6">
        <v>479</v>
      </c>
      <c r="M18" s="12">
        <v>361</v>
      </c>
      <c r="N18" s="9"/>
      <c r="O18" s="9"/>
      <c r="P18" s="2" t="s">
        <v>62</v>
      </c>
      <c r="Q18" s="6">
        <f t="shared" si="4"/>
        <v>1106</v>
      </c>
      <c r="R18" s="6">
        <v>496</v>
      </c>
      <c r="S18" s="6">
        <v>610</v>
      </c>
      <c r="T18" s="12">
        <v>410</v>
      </c>
      <c r="U18" s="22"/>
      <c r="V18" s="22"/>
      <c r="W18" s="2" t="s">
        <v>63</v>
      </c>
      <c r="X18" s="6">
        <f t="shared" si="5"/>
        <v>200</v>
      </c>
      <c r="Y18" s="25">
        <v>93</v>
      </c>
      <c r="Z18" s="25">
        <v>107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f t="shared" si="3"/>
        <v>6228</v>
      </c>
      <c r="D19" s="6">
        <v>3044</v>
      </c>
      <c r="E19" s="6">
        <v>3184</v>
      </c>
      <c r="F19" s="12">
        <v>2066</v>
      </c>
      <c r="G19" s="9"/>
      <c r="H19" s="4"/>
      <c r="I19" s="2" t="s">
        <v>65</v>
      </c>
      <c r="J19" s="6">
        <f t="shared" si="0"/>
        <v>409</v>
      </c>
      <c r="K19" s="6">
        <v>200</v>
      </c>
      <c r="L19" s="6">
        <v>209</v>
      </c>
      <c r="M19" s="12">
        <v>124</v>
      </c>
      <c r="N19" s="9"/>
      <c r="O19" s="9"/>
      <c r="P19" s="2" t="s">
        <v>66</v>
      </c>
      <c r="Q19" s="6">
        <f t="shared" si="4"/>
        <v>402</v>
      </c>
      <c r="R19" s="6">
        <v>207</v>
      </c>
      <c r="S19" s="6">
        <v>195</v>
      </c>
      <c r="T19" s="12">
        <v>134</v>
      </c>
      <c r="U19" s="22"/>
      <c r="V19" s="22"/>
      <c r="W19" s="2" t="s">
        <v>67</v>
      </c>
      <c r="X19" s="6">
        <f t="shared" si="5"/>
        <v>139</v>
      </c>
      <c r="Y19" s="25">
        <v>64</v>
      </c>
      <c r="Z19" s="25">
        <v>75</v>
      </c>
      <c r="AA19" s="25">
        <v>43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f t="shared" si="3"/>
        <v>4900</v>
      </c>
      <c r="D20" s="6">
        <v>2415</v>
      </c>
      <c r="E20" s="6">
        <v>2485</v>
      </c>
      <c r="F20" s="12">
        <v>1880</v>
      </c>
      <c r="G20" s="9"/>
      <c r="H20" s="4"/>
      <c r="I20" s="2" t="s">
        <v>69</v>
      </c>
      <c r="J20" s="6">
        <f t="shared" si="0"/>
        <v>336</v>
      </c>
      <c r="K20" s="6">
        <v>154</v>
      </c>
      <c r="L20" s="6">
        <v>182</v>
      </c>
      <c r="M20" s="12">
        <v>116</v>
      </c>
      <c r="N20" s="9"/>
      <c r="O20" s="9"/>
      <c r="P20" s="2" t="s">
        <v>70</v>
      </c>
      <c r="Q20" s="6">
        <f t="shared" si="4"/>
        <v>184</v>
      </c>
      <c r="R20" s="6">
        <v>88</v>
      </c>
      <c r="S20" s="6">
        <v>96</v>
      </c>
      <c r="T20" s="12">
        <v>64</v>
      </c>
      <c r="U20" s="22"/>
      <c r="V20" s="22"/>
      <c r="W20" s="2" t="s">
        <v>71</v>
      </c>
      <c r="X20" s="6">
        <f t="shared" si="5"/>
        <v>320</v>
      </c>
      <c r="Y20" s="25">
        <v>159</v>
      </c>
      <c r="Z20" s="25">
        <v>161</v>
      </c>
      <c r="AA20" s="25">
        <v>97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f t="shared" si="3"/>
        <v>3249</v>
      </c>
      <c r="D21" s="6">
        <v>1597</v>
      </c>
      <c r="E21" s="6">
        <v>1652</v>
      </c>
      <c r="F21" s="12">
        <v>1345</v>
      </c>
      <c r="G21" s="9"/>
      <c r="H21" s="9"/>
      <c r="I21" s="2" t="s">
        <v>73</v>
      </c>
      <c r="J21" s="6">
        <f t="shared" si="0"/>
        <v>228</v>
      </c>
      <c r="K21" s="6">
        <v>120</v>
      </c>
      <c r="L21" s="6">
        <v>108</v>
      </c>
      <c r="M21" s="12">
        <v>66</v>
      </c>
      <c r="N21" s="9"/>
      <c r="O21" s="9"/>
      <c r="P21" s="2" t="s">
        <v>74</v>
      </c>
      <c r="Q21" s="6">
        <f t="shared" si="4"/>
        <v>245</v>
      </c>
      <c r="R21" s="6">
        <v>114</v>
      </c>
      <c r="S21" s="6">
        <v>131</v>
      </c>
      <c r="T21" s="12">
        <v>77</v>
      </c>
      <c r="U21" s="22"/>
      <c r="V21" s="22"/>
      <c r="W21" s="2" t="s">
        <v>75</v>
      </c>
      <c r="X21" s="6">
        <f t="shared" si="5"/>
        <v>422</v>
      </c>
      <c r="Y21" s="25">
        <v>201</v>
      </c>
      <c r="Z21" s="25">
        <v>221</v>
      </c>
      <c r="AA21" s="25">
        <v>132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76</v>
      </c>
      <c r="C22" s="6">
        <f t="shared" si="3"/>
        <v>3132</v>
      </c>
      <c r="D22" s="6">
        <v>1546</v>
      </c>
      <c r="E22" s="6">
        <v>1586</v>
      </c>
      <c r="F22" s="12">
        <v>1228</v>
      </c>
      <c r="G22" s="9"/>
      <c r="H22" s="9"/>
      <c r="I22" s="2"/>
      <c r="J22" s="6"/>
      <c r="K22" s="6"/>
      <c r="L22" s="6"/>
      <c r="M22" s="12"/>
      <c r="N22" s="9"/>
      <c r="O22" s="9"/>
      <c r="P22" s="2" t="s">
        <v>77</v>
      </c>
      <c r="Q22" s="6">
        <f t="shared" si="4"/>
        <v>10</v>
      </c>
      <c r="R22" s="6">
        <v>4</v>
      </c>
      <c r="S22" s="6">
        <v>6</v>
      </c>
      <c r="T22" s="12">
        <v>5</v>
      </c>
      <c r="U22" s="22"/>
      <c r="V22" s="22"/>
      <c r="W22" s="2" t="s">
        <v>78</v>
      </c>
      <c r="X22" s="6">
        <f t="shared" si="5"/>
        <v>694</v>
      </c>
      <c r="Y22" s="25">
        <v>327</v>
      </c>
      <c r="Z22" s="25">
        <v>367</v>
      </c>
      <c r="AA22" s="25">
        <v>213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79</v>
      </c>
      <c r="C23" s="6">
        <f t="shared" si="3"/>
        <v>4916</v>
      </c>
      <c r="D23" s="6">
        <v>2452</v>
      </c>
      <c r="E23" s="6">
        <v>2464</v>
      </c>
      <c r="F23" s="12">
        <v>1740</v>
      </c>
      <c r="G23" s="9"/>
      <c r="H23" s="40" t="s">
        <v>80</v>
      </c>
      <c r="I23" s="41"/>
      <c r="J23" s="36">
        <f aca="true" t="shared" si="6" ref="J23:J35">SUM(K23:L23)</f>
        <v>27686</v>
      </c>
      <c r="K23" s="37">
        <f>SUM(K24:K35)</f>
        <v>13846</v>
      </c>
      <c r="L23" s="37">
        <f>SUM(L24:L35)</f>
        <v>13840</v>
      </c>
      <c r="M23" s="37">
        <f>SUM(M24:M35)</f>
        <v>10198</v>
      </c>
      <c r="N23" s="9"/>
      <c r="O23" s="9"/>
      <c r="P23" s="2" t="s">
        <v>81</v>
      </c>
      <c r="Q23" s="6">
        <f t="shared" si="4"/>
        <v>345</v>
      </c>
      <c r="R23" s="6">
        <v>173</v>
      </c>
      <c r="S23" s="6">
        <v>172</v>
      </c>
      <c r="T23" s="12">
        <v>102</v>
      </c>
      <c r="U23" s="22"/>
      <c r="V23" s="22"/>
      <c r="W23" s="2" t="s">
        <v>82</v>
      </c>
      <c r="X23" s="6">
        <f t="shared" si="5"/>
        <v>494</v>
      </c>
      <c r="Y23" s="25">
        <v>234</v>
      </c>
      <c r="Z23" s="25">
        <v>260</v>
      </c>
      <c r="AA23" s="25">
        <v>160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9"/>
      <c r="I24" s="2" t="s">
        <v>83</v>
      </c>
      <c r="J24" s="6">
        <f t="shared" si="6"/>
        <v>5291</v>
      </c>
      <c r="K24" s="6">
        <v>2654</v>
      </c>
      <c r="L24" s="6">
        <v>2637</v>
      </c>
      <c r="M24" s="12">
        <v>1974</v>
      </c>
      <c r="N24" s="4"/>
      <c r="O24" s="9"/>
      <c r="P24" s="2" t="s">
        <v>84</v>
      </c>
      <c r="Q24" s="6">
        <f t="shared" si="4"/>
        <v>109</v>
      </c>
      <c r="R24" s="6">
        <v>46</v>
      </c>
      <c r="S24" s="6">
        <v>63</v>
      </c>
      <c r="T24" s="12">
        <v>31</v>
      </c>
      <c r="U24" s="4"/>
      <c r="V24" s="22"/>
      <c r="W24" s="2" t="s">
        <v>85</v>
      </c>
      <c r="X24" s="6">
        <f t="shared" si="5"/>
        <v>202</v>
      </c>
      <c r="Y24" s="25">
        <v>97</v>
      </c>
      <c r="Z24" s="25">
        <v>105</v>
      </c>
      <c r="AA24" s="25">
        <v>60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0" t="s">
        <v>86</v>
      </c>
      <c r="B25" s="41"/>
      <c r="C25" s="36">
        <f aca="true" t="shared" si="7" ref="C25:C44">SUM(D25:E25)</f>
        <v>17946</v>
      </c>
      <c r="D25" s="36">
        <f>SUM(D26:D44)</f>
        <v>8675</v>
      </c>
      <c r="E25" s="36">
        <f>SUM(E26:E44)</f>
        <v>9271</v>
      </c>
      <c r="F25" s="36">
        <f>SUM(F26:F44)</f>
        <v>6429</v>
      </c>
      <c r="G25" s="9"/>
      <c r="H25" s="9"/>
      <c r="I25" s="2" t="s">
        <v>87</v>
      </c>
      <c r="J25" s="6">
        <f t="shared" si="6"/>
        <v>4632</v>
      </c>
      <c r="K25" s="6">
        <v>2284</v>
      </c>
      <c r="L25" s="6">
        <v>2348</v>
      </c>
      <c r="M25" s="12">
        <v>1691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88</v>
      </c>
      <c r="X25" s="6">
        <f t="shared" si="5"/>
        <v>831</v>
      </c>
      <c r="Y25" s="25">
        <v>392</v>
      </c>
      <c r="Z25" s="25">
        <v>439</v>
      </c>
      <c r="AA25" s="25">
        <v>257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89</v>
      </c>
      <c r="C26" s="6">
        <f t="shared" si="7"/>
        <v>1104</v>
      </c>
      <c r="D26" s="6">
        <v>519</v>
      </c>
      <c r="E26" s="6">
        <v>585</v>
      </c>
      <c r="F26" s="12">
        <v>389</v>
      </c>
      <c r="G26" s="4"/>
      <c r="H26" s="9"/>
      <c r="I26" s="2" t="s">
        <v>90</v>
      </c>
      <c r="J26" s="6">
        <f t="shared" si="6"/>
        <v>3983</v>
      </c>
      <c r="K26" s="6">
        <v>1956</v>
      </c>
      <c r="L26" s="6">
        <v>2027</v>
      </c>
      <c r="M26" s="12">
        <v>1538</v>
      </c>
      <c r="N26" s="4"/>
      <c r="O26" s="40" t="s">
        <v>91</v>
      </c>
      <c r="P26" s="41"/>
      <c r="Q26" s="36">
        <f aca="true" t="shared" si="8" ref="Q26:Q36">SUM(R26:S26)</f>
        <v>5890</v>
      </c>
      <c r="R26" s="37">
        <f>SUM(R27:R36)</f>
        <v>2902</v>
      </c>
      <c r="S26" s="37">
        <f>SUM(S27:S36)</f>
        <v>2988</v>
      </c>
      <c r="T26" s="37">
        <f>SUM(T27:T36)</f>
        <v>1922</v>
      </c>
      <c r="U26" s="22"/>
      <c r="V26" s="22"/>
      <c r="W26" s="2" t="s">
        <v>92</v>
      </c>
      <c r="X26" s="6">
        <f t="shared" si="5"/>
        <v>447</v>
      </c>
      <c r="Y26" s="25">
        <v>200</v>
      </c>
      <c r="Z26" s="25">
        <v>247</v>
      </c>
      <c r="AA26" s="25">
        <v>179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93</v>
      </c>
      <c r="C27" s="6">
        <f t="shared" si="7"/>
        <v>1340</v>
      </c>
      <c r="D27" s="6">
        <v>645</v>
      </c>
      <c r="E27" s="6">
        <v>695</v>
      </c>
      <c r="F27" s="12">
        <v>445</v>
      </c>
      <c r="G27" s="4"/>
      <c r="H27" s="9"/>
      <c r="I27" s="2" t="s">
        <v>94</v>
      </c>
      <c r="J27" s="6">
        <f t="shared" si="6"/>
        <v>3414</v>
      </c>
      <c r="K27" s="6">
        <v>1733</v>
      </c>
      <c r="L27" s="6">
        <v>1681</v>
      </c>
      <c r="M27" s="12">
        <v>1202</v>
      </c>
      <c r="N27" s="4"/>
      <c r="O27" s="4"/>
      <c r="P27" s="2" t="s">
        <v>95</v>
      </c>
      <c r="Q27" s="6">
        <f t="shared" si="8"/>
        <v>702</v>
      </c>
      <c r="R27" s="6">
        <v>350</v>
      </c>
      <c r="S27" s="6">
        <v>352</v>
      </c>
      <c r="T27" s="12">
        <v>226</v>
      </c>
      <c r="U27" s="22"/>
      <c r="V27" s="22"/>
      <c r="W27" s="2" t="s">
        <v>58</v>
      </c>
      <c r="X27" s="6">
        <f t="shared" si="5"/>
        <v>147</v>
      </c>
      <c r="Y27" s="25">
        <v>71</v>
      </c>
      <c r="Z27" s="25">
        <v>76</v>
      </c>
      <c r="AA27" s="25">
        <v>43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96</v>
      </c>
      <c r="C28" s="6">
        <f t="shared" si="7"/>
        <v>335</v>
      </c>
      <c r="D28" s="6">
        <v>168</v>
      </c>
      <c r="E28" s="6">
        <v>167</v>
      </c>
      <c r="F28" s="12">
        <v>119</v>
      </c>
      <c r="G28" s="4"/>
      <c r="H28" s="9"/>
      <c r="I28" s="2" t="s">
        <v>97</v>
      </c>
      <c r="J28" s="6">
        <f t="shared" si="6"/>
        <v>2264</v>
      </c>
      <c r="K28" s="6">
        <v>1125</v>
      </c>
      <c r="L28" s="6">
        <v>1139</v>
      </c>
      <c r="M28" s="12">
        <v>809</v>
      </c>
      <c r="N28" s="4"/>
      <c r="O28" s="4"/>
      <c r="P28" s="2" t="s">
        <v>98</v>
      </c>
      <c r="Q28" s="6">
        <f t="shared" si="8"/>
        <v>630</v>
      </c>
      <c r="R28" s="6">
        <v>308</v>
      </c>
      <c r="S28" s="6">
        <v>322</v>
      </c>
      <c r="T28" s="12">
        <v>205</v>
      </c>
      <c r="U28" s="22"/>
      <c r="V28" s="28"/>
      <c r="W28" s="3" t="s">
        <v>99</v>
      </c>
      <c r="X28" s="7">
        <f t="shared" si="5"/>
        <v>940</v>
      </c>
      <c r="Y28" s="29">
        <v>443</v>
      </c>
      <c r="Z28" s="29">
        <v>497</v>
      </c>
      <c r="AA28" s="29">
        <v>310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100</v>
      </c>
      <c r="C29" s="6">
        <f t="shared" si="7"/>
        <v>603</v>
      </c>
      <c r="D29" s="6">
        <v>287</v>
      </c>
      <c r="E29" s="6">
        <v>316</v>
      </c>
      <c r="F29" s="12">
        <v>233</v>
      </c>
      <c r="G29" s="4"/>
      <c r="H29" s="9"/>
      <c r="I29" s="2" t="s">
        <v>101</v>
      </c>
      <c r="J29" s="6">
        <f t="shared" si="6"/>
        <v>7132</v>
      </c>
      <c r="K29" s="6">
        <v>3615</v>
      </c>
      <c r="L29" s="6">
        <v>3517</v>
      </c>
      <c r="M29" s="12">
        <v>2592</v>
      </c>
      <c r="N29" s="4"/>
      <c r="O29" s="4"/>
      <c r="P29" s="2" t="s">
        <v>102</v>
      </c>
      <c r="Q29" s="6">
        <f t="shared" si="8"/>
        <v>490</v>
      </c>
      <c r="R29" s="6">
        <v>248</v>
      </c>
      <c r="S29" s="6">
        <v>242</v>
      </c>
      <c r="T29" s="12">
        <v>155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103</v>
      </c>
      <c r="C30" s="6">
        <f t="shared" si="7"/>
        <v>4153</v>
      </c>
      <c r="D30" s="6">
        <v>2024</v>
      </c>
      <c r="E30" s="6">
        <v>2129</v>
      </c>
      <c r="F30" s="12">
        <v>1406</v>
      </c>
      <c r="G30" s="4"/>
      <c r="H30" s="9"/>
      <c r="I30" s="2" t="s">
        <v>104</v>
      </c>
      <c r="J30" s="6">
        <f t="shared" si="6"/>
        <v>220</v>
      </c>
      <c r="K30" s="6">
        <v>109</v>
      </c>
      <c r="L30" s="6">
        <v>111</v>
      </c>
      <c r="M30" s="12">
        <v>94</v>
      </c>
      <c r="N30" s="4"/>
      <c r="O30" s="4"/>
      <c r="P30" s="2" t="s">
        <v>105</v>
      </c>
      <c r="Q30" s="6">
        <f t="shared" si="8"/>
        <v>1218</v>
      </c>
      <c r="R30" s="6">
        <v>594</v>
      </c>
      <c r="S30" s="6">
        <v>624</v>
      </c>
      <c r="T30" s="12">
        <v>385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106</v>
      </c>
      <c r="C31" s="6">
        <f t="shared" si="7"/>
        <v>394</v>
      </c>
      <c r="D31" s="6">
        <v>187</v>
      </c>
      <c r="E31" s="6">
        <v>207</v>
      </c>
      <c r="F31" s="12">
        <v>134</v>
      </c>
      <c r="G31" s="4"/>
      <c r="H31" s="9"/>
      <c r="I31" s="2" t="s">
        <v>107</v>
      </c>
      <c r="J31" s="6">
        <f t="shared" si="6"/>
        <v>284</v>
      </c>
      <c r="K31" s="6">
        <v>144</v>
      </c>
      <c r="L31" s="6">
        <v>140</v>
      </c>
      <c r="M31" s="12">
        <v>118</v>
      </c>
      <c r="N31" s="4"/>
      <c r="O31" s="4"/>
      <c r="P31" s="2" t="s">
        <v>108</v>
      </c>
      <c r="Q31" s="6">
        <f t="shared" si="8"/>
        <v>300</v>
      </c>
      <c r="R31" s="6">
        <v>152</v>
      </c>
      <c r="S31" s="6">
        <v>148</v>
      </c>
      <c r="T31" s="12">
        <v>84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109</v>
      </c>
      <c r="C32" s="6">
        <f t="shared" si="7"/>
        <v>655</v>
      </c>
      <c r="D32" s="6">
        <v>323</v>
      </c>
      <c r="E32" s="6">
        <v>332</v>
      </c>
      <c r="F32" s="12">
        <v>214</v>
      </c>
      <c r="G32" s="4"/>
      <c r="H32" s="9"/>
      <c r="I32" s="2" t="s">
        <v>110</v>
      </c>
      <c r="J32" s="6">
        <f t="shared" si="6"/>
        <v>241</v>
      </c>
      <c r="K32" s="6">
        <v>111</v>
      </c>
      <c r="L32" s="6">
        <v>130</v>
      </c>
      <c r="M32" s="12">
        <v>101</v>
      </c>
      <c r="N32" s="4"/>
      <c r="O32" s="4"/>
      <c r="P32" s="2" t="s">
        <v>111</v>
      </c>
      <c r="Q32" s="6">
        <f t="shared" si="8"/>
        <v>41</v>
      </c>
      <c r="R32" s="6">
        <v>17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112</v>
      </c>
      <c r="C33" s="6">
        <f t="shared" si="7"/>
        <v>283</v>
      </c>
      <c r="D33" s="6">
        <v>129</v>
      </c>
      <c r="E33" s="6">
        <v>154</v>
      </c>
      <c r="F33" s="12">
        <v>113</v>
      </c>
      <c r="G33" s="4"/>
      <c r="H33" s="9"/>
      <c r="I33" s="2" t="s">
        <v>113</v>
      </c>
      <c r="J33" s="6">
        <f t="shared" si="6"/>
        <v>98</v>
      </c>
      <c r="K33" s="6">
        <v>44</v>
      </c>
      <c r="L33" s="6">
        <v>54</v>
      </c>
      <c r="M33" s="12">
        <v>32</v>
      </c>
      <c r="N33" s="9"/>
      <c r="O33" s="9"/>
      <c r="P33" s="2" t="s">
        <v>114</v>
      </c>
      <c r="Q33" s="6">
        <f t="shared" si="8"/>
        <v>512</v>
      </c>
      <c r="R33" s="6">
        <v>244</v>
      </c>
      <c r="S33" s="6">
        <v>268</v>
      </c>
      <c r="T33" s="12">
        <v>164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115</v>
      </c>
      <c r="C34" s="6">
        <f t="shared" si="7"/>
        <v>996</v>
      </c>
      <c r="D34" s="6">
        <v>456</v>
      </c>
      <c r="E34" s="6">
        <v>540</v>
      </c>
      <c r="F34" s="12">
        <v>394</v>
      </c>
      <c r="G34" s="9"/>
      <c r="H34" s="9"/>
      <c r="I34" s="2" t="s">
        <v>116</v>
      </c>
      <c r="J34" s="6">
        <f t="shared" si="6"/>
        <v>104</v>
      </c>
      <c r="K34" s="6">
        <v>56</v>
      </c>
      <c r="L34" s="6">
        <v>48</v>
      </c>
      <c r="M34" s="12">
        <v>31</v>
      </c>
      <c r="N34" s="9"/>
      <c r="O34" s="9"/>
      <c r="P34" s="2" t="s">
        <v>117</v>
      </c>
      <c r="Q34" s="6">
        <f t="shared" si="8"/>
        <v>821</v>
      </c>
      <c r="R34" s="6">
        <v>414</v>
      </c>
      <c r="S34" s="6">
        <v>407</v>
      </c>
      <c r="T34" s="12">
        <v>285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118</v>
      </c>
      <c r="C35" s="6">
        <f t="shared" si="7"/>
        <v>894</v>
      </c>
      <c r="D35" s="6">
        <v>429</v>
      </c>
      <c r="E35" s="6">
        <v>465</v>
      </c>
      <c r="F35" s="12">
        <v>342</v>
      </c>
      <c r="G35" s="9"/>
      <c r="H35" s="9"/>
      <c r="I35" s="2" t="s">
        <v>119</v>
      </c>
      <c r="J35" s="6">
        <f t="shared" si="6"/>
        <v>23</v>
      </c>
      <c r="K35" s="6">
        <v>15</v>
      </c>
      <c r="L35" s="6">
        <v>8</v>
      </c>
      <c r="M35" s="12">
        <v>16</v>
      </c>
      <c r="N35" s="9"/>
      <c r="O35" s="9"/>
      <c r="P35" s="2" t="s">
        <v>120</v>
      </c>
      <c r="Q35" s="6">
        <f t="shared" si="8"/>
        <v>633</v>
      </c>
      <c r="R35" s="6">
        <v>306</v>
      </c>
      <c r="S35" s="6">
        <v>327</v>
      </c>
      <c r="T35" s="12">
        <v>218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121</v>
      </c>
      <c r="C36" s="6">
        <f t="shared" si="7"/>
        <v>405</v>
      </c>
      <c r="D36" s="6">
        <v>193</v>
      </c>
      <c r="E36" s="6">
        <v>212</v>
      </c>
      <c r="F36" s="12">
        <v>150</v>
      </c>
      <c r="G36" s="9"/>
      <c r="H36" s="22"/>
      <c r="I36" s="26"/>
      <c r="J36" s="25"/>
      <c r="K36" s="25"/>
      <c r="L36" s="25"/>
      <c r="M36" s="25"/>
      <c r="N36" s="9"/>
      <c r="O36" s="9"/>
      <c r="P36" s="2" t="s">
        <v>122</v>
      </c>
      <c r="Q36" s="6">
        <f t="shared" si="8"/>
        <v>543</v>
      </c>
      <c r="R36" s="6">
        <v>269</v>
      </c>
      <c r="S36" s="6">
        <v>274</v>
      </c>
      <c r="T36" s="12">
        <v>185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123</v>
      </c>
      <c r="C37" s="6">
        <f t="shared" si="7"/>
        <v>674</v>
      </c>
      <c r="D37" s="6">
        <v>318</v>
      </c>
      <c r="E37" s="6">
        <v>356</v>
      </c>
      <c r="F37" s="12">
        <v>267</v>
      </c>
      <c r="G37" s="9"/>
      <c r="H37" s="40" t="s">
        <v>124</v>
      </c>
      <c r="I37" s="41"/>
      <c r="J37" s="36">
        <f aca="true" t="shared" si="9" ref="J37:J43">SUM(K37:L37)</f>
        <v>17047</v>
      </c>
      <c r="K37" s="37">
        <f>SUM(K38:K60)</f>
        <v>8555</v>
      </c>
      <c r="L37" s="37">
        <f>SUM(L38:L60)</f>
        <v>8492</v>
      </c>
      <c r="M37" s="37">
        <f>SUM(M38:M60)</f>
        <v>6482</v>
      </c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125</v>
      </c>
      <c r="C38" s="6">
        <f t="shared" si="7"/>
        <v>635</v>
      </c>
      <c r="D38" s="6">
        <v>323</v>
      </c>
      <c r="E38" s="6">
        <v>312</v>
      </c>
      <c r="F38" s="12">
        <v>244</v>
      </c>
      <c r="G38" s="9"/>
      <c r="H38" s="4"/>
      <c r="I38" s="2" t="s">
        <v>126</v>
      </c>
      <c r="J38" s="6">
        <f t="shared" si="9"/>
        <v>4660</v>
      </c>
      <c r="K38" s="6">
        <v>2366</v>
      </c>
      <c r="L38" s="6">
        <v>2294</v>
      </c>
      <c r="M38" s="12">
        <v>1795</v>
      </c>
      <c r="N38" s="9"/>
      <c r="O38" s="40" t="s">
        <v>127</v>
      </c>
      <c r="P38" s="41"/>
      <c r="Q38" s="36">
        <f aca="true" t="shared" si="10" ref="Q38:Q44">SUM(R38:S38)</f>
        <v>15089</v>
      </c>
      <c r="R38" s="37">
        <f>SUM(R39:R44)</f>
        <v>7325</v>
      </c>
      <c r="S38" s="37">
        <f>SUM(S39:S44)</f>
        <v>7764</v>
      </c>
      <c r="T38" s="37">
        <f>SUM(T39:T44)</f>
        <v>5098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128</v>
      </c>
      <c r="C39" s="6">
        <f t="shared" si="7"/>
        <v>814</v>
      </c>
      <c r="D39" s="6">
        <v>369</v>
      </c>
      <c r="E39" s="6">
        <v>445</v>
      </c>
      <c r="F39" s="12">
        <v>357</v>
      </c>
      <c r="G39" s="9"/>
      <c r="H39" s="4"/>
      <c r="I39" s="2" t="s">
        <v>129</v>
      </c>
      <c r="J39" s="6">
        <f t="shared" si="9"/>
        <v>552</v>
      </c>
      <c r="K39" s="6">
        <v>253</v>
      </c>
      <c r="L39" s="6">
        <v>299</v>
      </c>
      <c r="M39" s="12">
        <v>217</v>
      </c>
      <c r="N39" s="9"/>
      <c r="O39" s="9"/>
      <c r="P39" s="2" t="s">
        <v>130</v>
      </c>
      <c r="Q39" s="6">
        <f t="shared" si="10"/>
        <v>5493</v>
      </c>
      <c r="R39" s="6">
        <v>2657</v>
      </c>
      <c r="S39" s="6">
        <v>2836</v>
      </c>
      <c r="T39" s="12">
        <v>1863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131</v>
      </c>
      <c r="C40" s="6">
        <f t="shared" si="7"/>
        <v>467</v>
      </c>
      <c r="D40" s="6">
        <v>228</v>
      </c>
      <c r="E40" s="6">
        <v>239</v>
      </c>
      <c r="F40" s="12">
        <v>181</v>
      </c>
      <c r="G40" s="9"/>
      <c r="H40" s="4"/>
      <c r="I40" s="2" t="s">
        <v>132</v>
      </c>
      <c r="J40" s="6">
        <f t="shared" si="9"/>
        <v>173</v>
      </c>
      <c r="K40" s="6">
        <v>86</v>
      </c>
      <c r="L40" s="6">
        <v>87</v>
      </c>
      <c r="M40" s="12">
        <v>70</v>
      </c>
      <c r="N40" s="9"/>
      <c r="O40" s="9"/>
      <c r="P40" s="2" t="s">
        <v>133</v>
      </c>
      <c r="Q40" s="6">
        <f t="shared" si="10"/>
        <v>1188</v>
      </c>
      <c r="R40" s="6">
        <v>568</v>
      </c>
      <c r="S40" s="6">
        <v>620</v>
      </c>
      <c r="T40" s="12">
        <v>428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134</v>
      </c>
      <c r="C41" s="6">
        <f t="shared" si="7"/>
        <v>584</v>
      </c>
      <c r="D41" s="6">
        <v>285</v>
      </c>
      <c r="E41" s="6">
        <v>299</v>
      </c>
      <c r="F41" s="12">
        <v>198</v>
      </c>
      <c r="G41" s="9"/>
      <c r="H41" s="4"/>
      <c r="I41" s="2" t="s">
        <v>135</v>
      </c>
      <c r="J41" s="6">
        <f t="shared" si="9"/>
        <v>340</v>
      </c>
      <c r="K41" s="6">
        <v>169</v>
      </c>
      <c r="L41" s="6">
        <v>171</v>
      </c>
      <c r="M41" s="12">
        <v>144</v>
      </c>
      <c r="N41" s="9"/>
      <c r="O41" s="9"/>
      <c r="P41" s="2" t="s">
        <v>136</v>
      </c>
      <c r="Q41" s="6">
        <f t="shared" si="10"/>
        <v>1537</v>
      </c>
      <c r="R41" s="6">
        <v>744</v>
      </c>
      <c r="S41" s="6">
        <v>793</v>
      </c>
      <c r="T41" s="12">
        <v>504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137</v>
      </c>
      <c r="C42" s="6">
        <f t="shared" si="7"/>
        <v>1032</v>
      </c>
      <c r="D42" s="6">
        <v>520</v>
      </c>
      <c r="E42" s="6">
        <v>512</v>
      </c>
      <c r="F42" s="12">
        <v>365</v>
      </c>
      <c r="G42" s="9"/>
      <c r="H42" s="4"/>
      <c r="I42" s="2" t="s">
        <v>138</v>
      </c>
      <c r="J42" s="6">
        <f t="shared" si="9"/>
        <v>329</v>
      </c>
      <c r="K42" s="6">
        <v>155</v>
      </c>
      <c r="L42" s="6">
        <v>174</v>
      </c>
      <c r="M42" s="12">
        <v>133</v>
      </c>
      <c r="N42" s="9"/>
      <c r="O42" s="9"/>
      <c r="P42" s="2" t="s">
        <v>139</v>
      </c>
      <c r="Q42" s="6">
        <f t="shared" si="10"/>
        <v>1933</v>
      </c>
      <c r="R42" s="6">
        <v>963</v>
      </c>
      <c r="S42" s="6">
        <v>970</v>
      </c>
      <c r="T42" s="12">
        <v>639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140</v>
      </c>
      <c r="C43" s="6">
        <f t="shared" si="7"/>
        <v>1078</v>
      </c>
      <c r="D43" s="6">
        <v>523</v>
      </c>
      <c r="E43" s="6">
        <v>555</v>
      </c>
      <c r="F43" s="12">
        <v>366</v>
      </c>
      <c r="G43" s="9"/>
      <c r="H43" s="4"/>
      <c r="I43" s="2" t="s">
        <v>141</v>
      </c>
      <c r="J43" s="6">
        <f t="shared" si="9"/>
        <v>6</v>
      </c>
      <c r="K43" s="5">
        <v>3</v>
      </c>
      <c r="L43" s="5">
        <v>3</v>
      </c>
      <c r="M43" s="31">
        <v>3</v>
      </c>
      <c r="N43" s="9"/>
      <c r="O43" s="9"/>
      <c r="P43" s="2" t="s">
        <v>142</v>
      </c>
      <c r="Q43" s="6">
        <f t="shared" si="10"/>
        <v>1503</v>
      </c>
      <c r="R43" s="6">
        <v>716</v>
      </c>
      <c r="S43" s="6">
        <v>787</v>
      </c>
      <c r="T43" s="12">
        <v>500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143</v>
      </c>
      <c r="C44" s="6">
        <f t="shared" si="7"/>
        <v>1500</v>
      </c>
      <c r="D44" s="6">
        <v>749</v>
      </c>
      <c r="E44" s="6">
        <v>751</v>
      </c>
      <c r="F44" s="12">
        <v>512</v>
      </c>
      <c r="G44" s="9"/>
      <c r="H44" s="9"/>
      <c r="I44" s="2" t="s">
        <v>144</v>
      </c>
      <c r="J44" s="6">
        <f aca="true" t="shared" si="11" ref="J44:J54">SUM(K44:L44)</f>
        <v>286</v>
      </c>
      <c r="K44" s="6">
        <v>136</v>
      </c>
      <c r="L44" s="6">
        <v>150</v>
      </c>
      <c r="M44" s="12">
        <v>119</v>
      </c>
      <c r="N44" s="9"/>
      <c r="O44" s="9"/>
      <c r="P44" s="2" t="s">
        <v>145</v>
      </c>
      <c r="Q44" s="6">
        <f t="shared" si="10"/>
        <v>3435</v>
      </c>
      <c r="R44" s="6">
        <v>1677</v>
      </c>
      <c r="S44" s="6">
        <v>1758</v>
      </c>
      <c r="T44" s="12">
        <v>1164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146</v>
      </c>
      <c r="J45" s="6">
        <f t="shared" si="11"/>
        <v>221</v>
      </c>
      <c r="K45" s="6">
        <v>108</v>
      </c>
      <c r="L45" s="6">
        <v>113</v>
      </c>
      <c r="M45" s="12">
        <v>99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0" t="s">
        <v>147</v>
      </c>
      <c r="B46" s="41"/>
      <c r="C46" s="36">
        <f aca="true" t="shared" si="12" ref="C46:C55">SUM(D46:E46)</f>
        <v>36910</v>
      </c>
      <c r="D46" s="36">
        <f>SUM(D47:D55)</f>
        <v>18236</v>
      </c>
      <c r="E46" s="36">
        <f>SUM(E47:E55)</f>
        <v>18674</v>
      </c>
      <c r="F46" s="36">
        <f>SUM(F47:F55)</f>
        <v>12807</v>
      </c>
      <c r="G46" s="9"/>
      <c r="H46" s="9"/>
      <c r="I46" s="2" t="s">
        <v>148</v>
      </c>
      <c r="J46" s="6">
        <f t="shared" si="11"/>
        <v>286</v>
      </c>
      <c r="K46" s="6">
        <v>140</v>
      </c>
      <c r="L46" s="6">
        <v>146</v>
      </c>
      <c r="M46" s="12">
        <v>127</v>
      </c>
      <c r="N46" s="9"/>
      <c r="O46" s="40" t="s">
        <v>149</v>
      </c>
      <c r="P46" s="41"/>
      <c r="Q46" s="36">
        <f aca="true" t="shared" si="13" ref="Q46:Q53">SUM(R46:S46)</f>
        <v>9445</v>
      </c>
      <c r="R46" s="37">
        <f>SUM(R47:R53)</f>
        <v>4587</v>
      </c>
      <c r="S46" s="37">
        <f>SUM(S47:S53)</f>
        <v>4858</v>
      </c>
      <c r="T46" s="37">
        <f>SUM(T47:T53)</f>
        <v>3357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150</v>
      </c>
      <c r="C47" s="6">
        <f t="shared" si="12"/>
        <v>5119</v>
      </c>
      <c r="D47" s="6">
        <v>2525</v>
      </c>
      <c r="E47" s="6">
        <v>2594</v>
      </c>
      <c r="F47" s="12">
        <v>1859</v>
      </c>
      <c r="G47" s="9"/>
      <c r="H47" s="9"/>
      <c r="I47" s="2" t="s">
        <v>151</v>
      </c>
      <c r="J47" s="6">
        <f t="shared" si="11"/>
        <v>394</v>
      </c>
      <c r="K47" s="6">
        <v>192</v>
      </c>
      <c r="L47" s="6">
        <v>202</v>
      </c>
      <c r="M47" s="12">
        <v>158</v>
      </c>
      <c r="N47" s="22"/>
      <c r="O47" s="4"/>
      <c r="P47" s="2" t="s">
        <v>152</v>
      </c>
      <c r="Q47" s="6">
        <f t="shared" si="13"/>
        <v>659</v>
      </c>
      <c r="R47" s="6">
        <v>318</v>
      </c>
      <c r="S47" s="6">
        <v>341</v>
      </c>
      <c r="T47" s="12">
        <v>243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153</v>
      </c>
      <c r="C48" s="6">
        <f t="shared" si="12"/>
        <v>2240</v>
      </c>
      <c r="D48" s="6">
        <v>1160</v>
      </c>
      <c r="E48" s="6">
        <v>1080</v>
      </c>
      <c r="F48" s="12">
        <v>781</v>
      </c>
      <c r="G48" s="9"/>
      <c r="H48" s="11"/>
      <c r="I48" s="14" t="s">
        <v>154</v>
      </c>
      <c r="J48" s="6">
        <f t="shared" si="11"/>
        <v>200</v>
      </c>
      <c r="K48" s="6">
        <v>108</v>
      </c>
      <c r="L48" s="6">
        <v>92</v>
      </c>
      <c r="M48" s="12">
        <v>84</v>
      </c>
      <c r="N48" s="22"/>
      <c r="O48" s="11"/>
      <c r="P48" s="2" t="s">
        <v>155</v>
      </c>
      <c r="Q48" s="6">
        <f t="shared" si="13"/>
        <v>4147</v>
      </c>
      <c r="R48" s="6">
        <v>2027</v>
      </c>
      <c r="S48" s="6">
        <v>2120</v>
      </c>
      <c r="T48" s="12">
        <v>1500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156</v>
      </c>
      <c r="C49" s="6">
        <f t="shared" si="12"/>
        <v>2909</v>
      </c>
      <c r="D49" s="6">
        <v>1443</v>
      </c>
      <c r="E49" s="6">
        <v>1466</v>
      </c>
      <c r="F49" s="12">
        <v>1083</v>
      </c>
      <c r="G49" s="22"/>
      <c r="H49" s="9"/>
      <c r="I49" s="2" t="s">
        <v>157</v>
      </c>
      <c r="J49" s="6">
        <f t="shared" si="11"/>
        <v>5179</v>
      </c>
      <c r="K49" s="6">
        <v>2656</v>
      </c>
      <c r="L49" s="6">
        <v>2523</v>
      </c>
      <c r="M49" s="12">
        <v>1947</v>
      </c>
      <c r="N49" s="22"/>
      <c r="O49" s="4"/>
      <c r="P49" s="2" t="s">
        <v>158</v>
      </c>
      <c r="Q49" s="6">
        <f t="shared" si="13"/>
        <v>1954</v>
      </c>
      <c r="R49" s="6">
        <v>941</v>
      </c>
      <c r="S49" s="6">
        <v>1013</v>
      </c>
      <c r="T49" s="12">
        <v>697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159</v>
      </c>
      <c r="C50" s="6">
        <f t="shared" si="12"/>
        <v>2052</v>
      </c>
      <c r="D50" s="6">
        <v>1045</v>
      </c>
      <c r="E50" s="6">
        <v>1007</v>
      </c>
      <c r="F50" s="12">
        <v>667</v>
      </c>
      <c r="G50" s="22"/>
      <c r="H50" s="9"/>
      <c r="I50" s="2" t="s">
        <v>160</v>
      </c>
      <c r="J50" s="6">
        <f t="shared" si="11"/>
        <v>294</v>
      </c>
      <c r="K50" s="6">
        <v>159</v>
      </c>
      <c r="L50" s="6">
        <v>135</v>
      </c>
      <c r="M50" s="12">
        <v>116</v>
      </c>
      <c r="N50" s="22"/>
      <c r="O50" s="4"/>
      <c r="P50" s="2" t="s">
        <v>161</v>
      </c>
      <c r="Q50" s="6">
        <f t="shared" si="13"/>
        <v>316</v>
      </c>
      <c r="R50" s="6">
        <v>154</v>
      </c>
      <c r="S50" s="6">
        <v>162</v>
      </c>
      <c r="T50" s="12">
        <v>107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162</v>
      </c>
      <c r="C51" s="6">
        <f t="shared" si="12"/>
        <v>6628</v>
      </c>
      <c r="D51" s="6">
        <v>3300</v>
      </c>
      <c r="E51" s="6">
        <v>3328</v>
      </c>
      <c r="F51" s="12">
        <v>2271</v>
      </c>
      <c r="G51" s="22"/>
      <c r="H51" s="9"/>
      <c r="I51" s="2" t="s">
        <v>163</v>
      </c>
      <c r="J51" s="6">
        <f t="shared" si="11"/>
        <v>464</v>
      </c>
      <c r="K51" s="6">
        <v>235</v>
      </c>
      <c r="L51" s="6">
        <v>229</v>
      </c>
      <c r="M51" s="12">
        <v>171</v>
      </c>
      <c r="N51" s="22"/>
      <c r="O51" s="4"/>
      <c r="P51" s="2" t="s">
        <v>164</v>
      </c>
      <c r="Q51" s="6">
        <f t="shared" si="13"/>
        <v>685</v>
      </c>
      <c r="R51" s="6">
        <v>339</v>
      </c>
      <c r="S51" s="6">
        <v>346</v>
      </c>
      <c r="T51" s="12">
        <v>251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165</v>
      </c>
      <c r="C52" s="6">
        <f t="shared" si="12"/>
        <v>4155</v>
      </c>
      <c r="D52" s="6">
        <v>2039</v>
      </c>
      <c r="E52" s="6">
        <v>2116</v>
      </c>
      <c r="F52" s="12">
        <v>1374</v>
      </c>
      <c r="G52" s="22"/>
      <c r="H52" s="9"/>
      <c r="I52" s="2" t="s">
        <v>166</v>
      </c>
      <c r="J52" s="6">
        <f t="shared" si="11"/>
        <v>682</v>
      </c>
      <c r="K52" s="6">
        <v>322</v>
      </c>
      <c r="L52" s="6">
        <v>360</v>
      </c>
      <c r="M52" s="12">
        <v>256</v>
      </c>
      <c r="N52" s="22"/>
      <c r="O52" s="4"/>
      <c r="P52" s="2" t="s">
        <v>167</v>
      </c>
      <c r="Q52" s="6">
        <f t="shared" si="13"/>
        <v>865</v>
      </c>
      <c r="R52" s="6">
        <v>420</v>
      </c>
      <c r="S52" s="6">
        <v>445</v>
      </c>
      <c r="T52" s="12">
        <v>285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168</v>
      </c>
      <c r="C53" s="6">
        <f t="shared" si="12"/>
        <v>1348</v>
      </c>
      <c r="D53" s="6">
        <v>663</v>
      </c>
      <c r="E53" s="6">
        <v>685</v>
      </c>
      <c r="F53" s="12">
        <v>479</v>
      </c>
      <c r="G53" s="22"/>
      <c r="H53" s="9"/>
      <c r="I53" s="2" t="s">
        <v>169</v>
      </c>
      <c r="J53" s="6">
        <f t="shared" si="11"/>
        <v>362</v>
      </c>
      <c r="K53" s="25">
        <v>190</v>
      </c>
      <c r="L53" s="25">
        <v>172</v>
      </c>
      <c r="M53" s="25">
        <v>140</v>
      </c>
      <c r="N53" s="27"/>
      <c r="O53" s="4"/>
      <c r="P53" s="2" t="s">
        <v>170</v>
      </c>
      <c r="Q53" s="6">
        <f t="shared" si="13"/>
        <v>819</v>
      </c>
      <c r="R53" s="6">
        <v>388</v>
      </c>
      <c r="S53" s="6">
        <v>431</v>
      </c>
      <c r="T53" s="12">
        <v>274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171</v>
      </c>
      <c r="C54" s="6">
        <f t="shared" si="12"/>
        <v>3899</v>
      </c>
      <c r="D54" s="6">
        <v>1869</v>
      </c>
      <c r="E54" s="6">
        <v>2030</v>
      </c>
      <c r="F54" s="12">
        <v>1380</v>
      </c>
      <c r="G54" s="22"/>
      <c r="H54" s="9"/>
      <c r="I54" s="2" t="s">
        <v>172</v>
      </c>
      <c r="J54" s="6">
        <f t="shared" si="11"/>
        <v>148</v>
      </c>
      <c r="K54" s="32">
        <v>63</v>
      </c>
      <c r="L54" s="32">
        <v>85</v>
      </c>
      <c r="M54" s="32">
        <v>53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173</v>
      </c>
      <c r="C55" s="7">
        <f t="shared" si="12"/>
        <v>8560</v>
      </c>
      <c r="D55" s="7">
        <v>4192</v>
      </c>
      <c r="E55" s="7">
        <v>4368</v>
      </c>
      <c r="F55" s="13">
        <v>2913</v>
      </c>
      <c r="G55" s="22"/>
      <c r="H55" s="9"/>
      <c r="I55" s="2" t="s">
        <v>174</v>
      </c>
      <c r="J55" s="6">
        <f aca="true" t="shared" si="14" ref="J55:J60">SUM(K55:L55)</f>
        <v>179</v>
      </c>
      <c r="K55" s="25">
        <v>89</v>
      </c>
      <c r="L55" s="25">
        <v>90</v>
      </c>
      <c r="M55" s="25">
        <v>67</v>
      </c>
      <c r="N55" s="27"/>
      <c r="O55" s="40" t="s">
        <v>175</v>
      </c>
      <c r="P55" s="41"/>
      <c r="Q55" s="36">
        <f>SUM(R55:S55)</f>
        <v>5980</v>
      </c>
      <c r="R55" s="37">
        <f>SUM(R56:R57)</f>
        <v>2866</v>
      </c>
      <c r="S55" s="37">
        <f>SUM(S56:S57)</f>
        <v>3114</v>
      </c>
      <c r="T55" s="37">
        <f>SUM(T56:T57)</f>
        <v>2227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176</v>
      </c>
      <c r="B56" s="22"/>
      <c r="C56" s="22"/>
      <c r="D56" s="22"/>
      <c r="E56" s="22"/>
      <c r="F56" s="22"/>
      <c r="G56" s="22"/>
      <c r="H56" s="9"/>
      <c r="I56" s="2" t="s">
        <v>177</v>
      </c>
      <c r="J56" s="6">
        <f t="shared" si="14"/>
        <v>369</v>
      </c>
      <c r="K56" s="6">
        <v>191</v>
      </c>
      <c r="L56" s="6">
        <v>178</v>
      </c>
      <c r="M56" s="12">
        <v>126</v>
      </c>
      <c r="N56" s="22"/>
      <c r="O56" s="11"/>
      <c r="P56" s="2" t="s">
        <v>178</v>
      </c>
      <c r="Q56" s="6">
        <f>SUM(R56:S56)</f>
        <v>3847</v>
      </c>
      <c r="R56" s="6">
        <v>1839</v>
      </c>
      <c r="S56" s="6">
        <v>2008</v>
      </c>
      <c r="T56" s="12">
        <v>1411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5" t="s">
        <v>378</v>
      </c>
      <c r="B57" s="33" t="s">
        <v>374</v>
      </c>
      <c r="C57" s="22"/>
      <c r="D57" s="22"/>
      <c r="E57" s="22"/>
      <c r="F57" s="22"/>
      <c r="G57" s="22"/>
      <c r="H57" s="4"/>
      <c r="I57" s="2" t="s">
        <v>179</v>
      </c>
      <c r="J57" s="6">
        <f t="shared" si="14"/>
        <v>506</v>
      </c>
      <c r="K57" s="6">
        <v>249</v>
      </c>
      <c r="L57" s="6">
        <v>257</v>
      </c>
      <c r="M57" s="12">
        <v>172</v>
      </c>
      <c r="N57" s="22"/>
      <c r="O57" s="10"/>
      <c r="P57" s="3" t="s">
        <v>180</v>
      </c>
      <c r="Q57" s="7">
        <f>SUM(R57:S57)</f>
        <v>2133</v>
      </c>
      <c r="R57" s="7">
        <v>1027</v>
      </c>
      <c r="S57" s="7">
        <v>1106</v>
      </c>
      <c r="T57" s="13">
        <v>816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22"/>
      <c r="I58" s="2" t="s">
        <v>181</v>
      </c>
      <c r="J58" s="6">
        <f t="shared" si="14"/>
        <v>430</v>
      </c>
      <c r="K58" s="6">
        <v>216</v>
      </c>
      <c r="L58" s="6">
        <v>214</v>
      </c>
      <c r="M58" s="12">
        <v>147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182</v>
      </c>
      <c r="J59" s="6">
        <f t="shared" si="14"/>
        <v>419</v>
      </c>
      <c r="K59" s="6">
        <v>194</v>
      </c>
      <c r="L59" s="6">
        <v>225</v>
      </c>
      <c r="M59" s="6">
        <v>152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 thickBot="1">
      <c r="A60" s="24"/>
      <c r="B60" s="22"/>
      <c r="C60" s="22"/>
      <c r="D60" s="22"/>
      <c r="E60" s="22"/>
      <c r="F60" s="22"/>
      <c r="G60" s="22"/>
      <c r="H60" s="22"/>
      <c r="I60" s="3" t="s">
        <v>183</v>
      </c>
      <c r="J60" s="7">
        <f t="shared" si="14"/>
        <v>568</v>
      </c>
      <c r="K60" s="7">
        <v>275</v>
      </c>
      <c r="L60" s="7">
        <v>293</v>
      </c>
      <c r="M60" s="13">
        <v>186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7" ht="18.75" customHeight="1">
      <c r="A61" s="24"/>
      <c r="B61" s="22"/>
      <c r="C61" s="22"/>
      <c r="D61" s="22"/>
      <c r="E61" s="22"/>
      <c r="F61" s="22"/>
      <c r="G61" s="22"/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  <row r="65" ht="18.75" customHeight="1"/>
    <row r="66" ht="18.75" customHeight="1"/>
    <row r="67" ht="18.75" customHeight="1"/>
  </sheetData>
  <sheetProtection password="CC3D" sheet="1" objects="1" scenarios="1"/>
  <mergeCells count="26"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  <mergeCell ref="O26:P26"/>
    <mergeCell ref="H37:I37"/>
    <mergeCell ref="O38:P38"/>
    <mergeCell ref="A46:B46"/>
    <mergeCell ref="O46:P46"/>
    <mergeCell ref="A6:B6"/>
    <mergeCell ref="O12:P12"/>
    <mergeCell ref="H23:I23"/>
    <mergeCell ref="A25:B25"/>
    <mergeCell ref="X2:Z2"/>
    <mergeCell ref="AA2:AA3"/>
    <mergeCell ref="Q2:S2"/>
    <mergeCell ref="O4:P4"/>
    <mergeCell ref="V4:W4"/>
    <mergeCell ref="T2:T3"/>
    <mergeCell ref="V2:W3"/>
  </mergeCells>
  <printOptions horizontalCentered="1" verticalCentered="1"/>
  <pageMargins left="0.1968503937007874" right="0" top="0.1968503937007874" bottom="0" header="0.5118110236220472" footer="0.5118110236220472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0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2" t="s">
        <v>1</v>
      </c>
      <c r="B2" s="43"/>
      <c r="C2" s="46" t="s">
        <v>2</v>
      </c>
      <c r="D2" s="47"/>
      <c r="E2" s="48"/>
      <c r="F2" s="49" t="s">
        <v>3</v>
      </c>
      <c r="G2" s="18"/>
      <c r="H2" s="42" t="s">
        <v>1</v>
      </c>
      <c r="I2" s="43"/>
      <c r="J2" s="46" t="s">
        <v>2</v>
      </c>
      <c r="K2" s="47"/>
      <c r="L2" s="48"/>
      <c r="M2" s="49" t="s">
        <v>3</v>
      </c>
      <c r="N2" s="18"/>
      <c r="O2" s="42" t="s">
        <v>1</v>
      </c>
      <c r="P2" s="43"/>
      <c r="Q2" s="46" t="s">
        <v>2</v>
      </c>
      <c r="R2" s="47"/>
      <c r="S2" s="48"/>
      <c r="T2" s="49" t="s">
        <v>3</v>
      </c>
      <c r="U2" s="18"/>
      <c r="V2" s="42" t="s">
        <v>1</v>
      </c>
      <c r="W2" s="43"/>
      <c r="X2" s="46" t="s">
        <v>2</v>
      </c>
      <c r="Y2" s="47"/>
      <c r="Z2" s="48"/>
      <c r="AA2" s="49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4"/>
      <c r="B3" s="45"/>
      <c r="C3" s="19" t="s">
        <v>4</v>
      </c>
      <c r="D3" s="20" t="s">
        <v>5</v>
      </c>
      <c r="E3" s="21" t="s">
        <v>6</v>
      </c>
      <c r="F3" s="50"/>
      <c r="G3" s="18"/>
      <c r="H3" s="44"/>
      <c r="I3" s="45"/>
      <c r="J3" s="19" t="s">
        <v>4</v>
      </c>
      <c r="K3" s="20" t="s">
        <v>5</v>
      </c>
      <c r="L3" s="21" t="s">
        <v>6</v>
      </c>
      <c r="M3" s="50"/>
      <c r="N3" s="18"/>
      <c r="O3" s="44"/>
      <c r="P3" s="45"/>
      <c r="Q3" s="19" t="s">
        <v>4</v>
      </c>
      <c r="R3" s="20" t="s">
        <v>5</v>
      </c>
      <c r="S3" s="21" t="s">
        <v>6</v>
      </c>
      <c r="T3" s="50"/>
      <c r="U3" s="18"/>
      <c r="V3" s="44"/>
      <c r="W3" s="45"/>
      <c r="X3" s="19" t="s">
        <v>4</v>
      </c>
      <c r="Y3" s="20" t="s">
        <v>5</v>
      </c>
      <c r="Z3" s="21" t="s">
        <v>6</v>
      </c>
      <c r="AA3" s="5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7</v>
      </c>
      <c r="B4" s="52"/>
      <c r="C4" s="36">
        <f>SUM(C6,C25,C46,J4,J23,J37,Q4,Q12,Q26,Q38,Q46,Q55,X4)</f>
        <v>266008</v>
      </c>
      <c r="D4" s="36">
        <f>SUM(D6,D25,D46,K4,K23,K37,R4,R12,R26,R38,R46,R55,Y4)</f>
        <v>130803</v>
      </c>
      <c r="E4" s="36">
        <f>SUM(E6,E25,E46,L4,L23,L37,S4,S12,S26,S38,S46,S55,Z4)</f>
        <v>135205</v>
      </c>
      <c r="F4" s="37">
        <f>SUM(F6,F25,F46,M4,M23,M37,T4,T12,T26,T38,T46,T55,AA4)</f>
        <v>95939</v>
      </c>
      <c r="G4" s="34"/>
      <c r="H4" s="40" t="s">
        <v>8</v>
      </c>
      <c r="I4" s="41"/>
      <c r="J4" s="36">
        <f aca="true" t="shared" si="0" ref="J4:J21">SUM(K4:L4)</f>
        <v>50384</v>
      </c>
      <c r="K4" s="37">
        <f>SUM(K5:K21)</f>
        <v>25090</v>
      </c>
      <c r="L4" s="37">
        <f>SUM(L5:L21)</f>
        <v>25294</v>
      </c>
      <c r="M4" s="37">
        <f>SUM(M5:M21)</f>
        <v>18859</v>
      </c>
      <c r="N4" s="4"/>
      <c r="O4" s="40" t="s">
        <v>9</v>
      </c>
      <c r="P4" s="41"/>
      <c r="Q4" s="36">
        <f aca="true" t="shared" si="1" ref="Q4:Q10">SUM(R4:S4)</f>
        <v>4782</v>
      </c>
      <c r="R4" s="37">
        <f>SUM(R5:R10)</f>
        <v>2297</v>
      </c>
      <c r="S4" s="37">
        <f>SUM(S5:S10)</f>
        <v>2485</v>
      </c>
      <c r="T4" s="37">
        <f>SUM(T5:T10)</f>
        <v>1477</v>
      </c>
      <c r="U4" s="22"/>
      <c r="V4" s="40" t="s">
        <v>10</v>
      </c>
      <c r="W4" s="41"/>
      <c r="X4" s="36">
        <f aca="true" t="shared" si="2" ref="X4:X11">SUM(Y4:Z4)</f>
        <v>13104</v>
      </c>
      <c r="Y4" s="37">
        <v>6265</v>
      </c>
      <c r="Z4" s="37">
        <v>6839</v>
      </c>
      <c r="AA4" s="37">
        <v>4422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11</v>
      </c>
      <c r="J5" s="6">
        <f t="shared" si="0"/>
        <v>794</v>
      </c>
      <c r="K5" s="6">
        <v>383</v>
      </c>
      <c r="L5" s="6">
        <v>411</v>
      </c>
      <c r="M5" s="12">
        <v>300</v>
      </c>
      <c r="N5" s="4"/>
      <c r="O5" s="4"/>
      <c r="P5" s="2" t="s">
        <v>12</v>
      </c>
      <c r="Q5" s="6">
        <f t="shared" si="1"/>
        <v>1051</v>
      </c>
      <c r="R5" s="6">
        <v>521</v>
      </c>
      <c r="S5" s="6">
        <v>530</v>
      </c>
      <c r="T5" s="12">
        <v>321</v>
      </c>
      <c r="U5" s="22"/>
      <c r="V5" s="9"/>
      <c r="W5" s="2" t="s">
        <v>13</v>
      </c>
      <c r="X5" s="6">
        <f t="shared" si="2"/>
        <v>2653</v>
      </c>
      <c r="Y5" s="6">
        <v>1284</v>
      </c>
      <c r="Z5" s="6">
        <v>1369</v>
      </c>
      <c r="AA5" s="12">
        <v>911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0" t="s">
        <v>14</v>
      </c>
      <c r="B6" s="41"/>
      <c r="C6" s="36">
        <f aca="true" t="shared" si="3" ref="C6:C23">SUM(D6:E6)</f>
        <v>56606</v>
      </c>
      <c r="D6" s="36">
        <f>SUM(D7:D23)</f>
        <v>27727</v>
      </c>
      <c r="E6" s="36">
        <f>SUM(E7:E23)</f>
        <v>28879</v>
      </c>
      <c r="F6" s="36">
        <f>SUM(F7:F23)</f>
        <v>20733</v>
      </c>
      <c r="G6" s="4"/>
      <c r="H6" s="9"/>
      <c r="I6" s="2" t="s">
        <v>15</v>
      </c>
      <c r="J6" s="6">
        <f t="shared" si="0"/>
        <v>4464</v>
      </c>
      <c r="K6" s="6">
        <v>2205</v>
      </c>
      <c r="L6" s="6">
        <v>2259</v>
      </c>
      <c r="M6" s="12">
        <v>1507</v>
      </c>
      <c r="N6" s="4"/>
      <c r="O6" s="4"/>
      <c r="P6" s="2" t="s">
        <v>16</v>
      </c>
      <c r="Q6" s="6">
        <f t="shared" si="1"/>
        <v>573</v>
      </c>
      <c r="R6" s="6">
        <v>258</v>
      </c>
      <c r="S6" s="6">
        <v>315</v>
      </c>
      <c r="T6" s="12">
        <v>181</v>
      </c>
      <c r="U6" s="22"/>
      <c r="V6" s="9"/>
      <c r="W6" s="2" t="s">
        <v>17</v>
      </c>
      <c r="X6" s="6">
        <f t="shared" si="2"/>
        <v>1591</v>
      </c>
      <c r="Y6" s="6">
        <v>781</v>
      </c>
      <c r="Z6" s="6">
        <v>810</v>
      </c>
      <c r="AA6" s="12">
        <v>537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f t="shared" si="3"/>
        <v>993</v>
      </c>
      <c r="D7" s="6">
        <v>474</v>
      </c>
      <c r="E7" s="6">
        <v>519</v>
      </c>
      <c r="F7" s="12">
        <v>437</v>
      </c>
      <c r="G7" s="4"/>
      <c r="H7" s="9"/>
      <c r="I7" s="2" t="s">
        <v>19</v>
      </c>
      <c r="J7" s="6">
        <f t="shared" si="0"/>
        <v>8614</v>
      </c>
      <c r="K7" s="6">
        <v>4160</v>
      </c>
      <c r="L7" s="6">
        <v>4454</v>
      </c>
      <c r="M7" s="12">
        <v>3112</v>
      </c>
      <c r="N7" s="4"/>
      <c r="O7" s="4"/>
      <c r="P7" s="2" t="s">
        <v>20</v>
      </c>
      <c r="Q7" s="6">
        <f t="shared" si="1"/>
        <v>1145</v>
      </c>
      <c r="R7" s="6">
        <v>541</v>
      </c>
      <c r="S7" s="6">
        <v>604</v>
      </c>
      <c r="T7" s="12">
        <v>377</v>
      </c>
      <c r="U7" s="22"/>
      <c r="V7" s="9"/>
      <c r="W7" s="2" t="s">
        <v>21</v>
      </c>
      <c r="X7" s="6">
        <f t="shared" si="2"/>
        <v>435</v>
      </c>
      <c r="Y7" s="6">
        <v>221</v>
      </c>
      <c r="Z7" s="6">
        <v>214</v>
      </c>
      <c r="AA7" s="12">
        <v>167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f t="shared" si="3"/>
        <v>1652</v>
      </c>
      <c r="D8" s="6">
        <v>753</v>
      </c>
      <c r="E8" s="6">
        <v>899</v>
      </c>
      <c r="F8" s="12">
        <v>732</v>
      </c>
      <c r="G8" s="4"/>
      <c r="H8" s="9"/>
      <c r="I8" s="2" t="s">
        <v>23</v>
      </c>
      <c r="J8" s="6">
        <f t="shared" si="0"/>
        <v>4309</v>
      </c>
      <c r="K8" s="6">
        <v>2142</v>
      </c>
      <c r="L8" s="6">
        <v>2167</v>
      </c>
      <c r="M8" s="12">
        <v>1496</v>
      </c>
      <c r="N8" s="4"/>
      <c r="O8" s="4"/>
      <c r="P8" s="2" t="s">
        <v>24</v>
      </c>
      <c r="Q8" s="6">
        <f t="shared" si="1"/>
        <v>331</v>
      </c>
      <c r="R8" s="6">
        <v>162</v>
      </c>
      <c r="S8" s="6">
        <v>169</v>
      </c>
      <c r="T8" s="12">
        <v>101</v>
      </c>
      <c r="U8" s="22"/>
      <c r="V8" s="9"/>
      <c r="W8" s="2" t="s">
        <v>15</v>
      </c>
      <c r="X8" s="6">
        <f t="shared" si="2"/>
        <v>469</v>
      </c>
      <c r="Y8" s="6">
        <v>221</v>
      </c>
      <c r="Z8" s="6">
        <v>248</v>
      </c>
      <c r="AA8" s="12">
        <v>154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f t="shared" si="3"/>
        <v>2503</v>
      </c>
      <c r="D9" s="6">
        <v>1205</v>
      </c>
      <c r="E9" s="6">
        <v>1298</v>
      </c>
      <c r="F9" s="12">
        <v>1000</v>
      </c>
      <c r="G9" s="4"/>
      <c r="H9" s="9"/>
      <c r="I9" s="2" t="s">
        <v>26</v>
      </c>
      <c r="J9" s="6">
        <f t="shared" si="0"/>
        <v>7531</v>
      </c>
      <c r="K9" s="6">
        <v>4077</v>
      </c>
      <c r="L9" s="6">
        <v>3454</v>
      </c>
      <c r="M9" s="12">
        <v>3103</v>
      </c>
      <c r="N9" s="4"/>
      <c r="O9" s="4"/>
      <c r="P9" s="2" t="s">
        <v>27</v>
      </c>
      <c r="Q9" s="6">
        <f t="shared" si="1"/>
        <v>950</v>
      </c>
      <c r="R9" s="6">
        <v>453</v>
      </c>
      <c r="S9" s="6">
        <v>497</v>
      </c>
      <c r="T9" s="12">
        <v>276</v>
      </c>
      <c r="U9" s="22"/>
      <c r="V9" s="9"/>
      <c r="W9" s="2" t="s">
        <v>28</v>
      </c>
      <c r="X9" s="6">
        <f t="shared" si="2"/>
        <v>695</v>
      </c>
      <c r="Y9" s="6">
        <v>330</v>
      </c>
      <c r="Z9" s="6">
        <v>365</v>
      </c>
      <c r="AA9" s="12">
        <v>218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f t="shared" si="3"/>
        <v>3289</v>
      </c>
      <c r="D10" s="6">
        <v>1607</v>
      </c>
      <c r="E10" s="6">
        <v>1682</v>
      </c>
      <c r="F10" s="12">
        <v>1121</v>
      </c>
      <c r="G10" s="4"/>
      <c r="H10" s="9"/>
      <c r="I10" s="2" t="s">
        <v>30</v>
      </c>
      <c r="J10" s="6">
        <f t="shared" si="0"/>
        <v>1378</v>
      </c>
      <c r="K10" s="6">
        <v>685</v>
      </c>
      <c r="L10" s="6">
        <v>693</v>
      </c>
      <c r="M10" s="12">
        <v>436</v>
      </c>
      <c r="N10" s="4"/>
      <c r="O10" s="9"/>
      <c r="P10" s="2" t="s">
        <v>31</v>
      </c>
      <c r="Q10" s="6">
        <f t="shared" si="1"/>
        <v>732</v>
      </c>
      <c r="R10" s="6">
        <v>362</v>
      </c>
      <c r="S10" s="6">
        <v>370</v>
      </c>
      <c r="T10" s="12">
        <v>221</v>
      </c>
      <c r="U10" s="22"/>
      <c r="V10" s="9"/>
      <c r="W10" s="2" t="s">
        <v>32</v>
      </c>
      <c r="X10" s="6">
        <f t="shared" si="2"/>
        <v>230</v>
      </c>
      <c r="Y10" s="6">
        <v>114</v>
      </c>
      <c r="Z10" s="6">
        <v>116</v>
      </c>
      <c r="AA10" s="12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f t="shared" si="3"/>
        <v>6264</v>
      </c>
      <c r="D11" s="6">
        <v>3096</v>
      </c>
      <c r="E11" s="6">
        <v>3168</v>
      </c>
      <c r="F11" s="12">
        <v>1905</v>
      </c>
      <c r="G11" s="4"/>
      <c r="H11" s="9"/>
      <c r="I11" s="2" t="s">
        <v>34</v>
      </c>
      <c r="J11" s="6">
        <f t="shared" si="0"/>
        <v>448</v>
      </c>
      <c r="K11" s="6">
        <v>219</v>
      </c>
      <c r="L11" s="6">
        <v>229</v>
      </c>
      <c r="M11" s="12">
        <v>151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f t="shared" si="2"/>
        <v>977</v>
      </c>
      <c r="Y11" s="6">
        <v>434</v>
      </c>
      <c r="Z11" s="6">
        <v>543</v>
      </c>
      <c r="AA11" s="12">
        <v>436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f t="shared" si="3"/>
        <v>1507</v>
      </c>
      <c r="D12" s="6">
        <v>760</v>
      </c>
      <c r="E12" s="6">
        <v>747</v>
      </c>
      <c r="F12" s="12">
        <v>521</v>
      </c>
      <c r="G12" s="4"/>
      <c r="H12" s="9"/>
      <c r="I12" s="2" t="s">
        <v>37</v>
      </c>
      <c r="J12" s="6">
        <f t="shared" si="0"/>
        <v>3457</v>
      </c>
      <c r="K12" s="6">
        <v>1701</v>
      </c>
      <c r="L12" s="6">
        <v>1756</v>
      </c>
      <c r="M12" s="6">
        <v>1298</v>
      </c>
      <c r="N12" s="9"/>
      <c r="O12" s="40" t="s">
        <v>38</v>
      </c>
      <c r="P12" s="41"/>
      <c r="Q12" s="36">
        <f aca="true" t="shared" si="4" ref="Q12:Q24">SUM(R12:S12)</f>
        <v>5336</v>
      </c>
      <c r="R12" s="37">
        <f>SUM(R13:R24)</f>
        <v>2539</v>
      </c>
      <c r="S12" s="37">
        <f>SUM(S13:S24)</f>
        <v>2797</v>
      </c>
      <c r="T12" s="37">
        <f>SUM(T13:T24)</f>
        <v>1847</v>
      </c>
      <c r="U12" s="22"/>
      <c r="V12" s="9"/>
      <c r="W12" s="2" t="s">
        <v>39</v>
      </c>
      <c r="X12" s="6">
        <v>120</v>
      </c>
      <c r="Y12" s="5" t="s">
        <v>379</v>
      </c>
      <c r="Z12" s="5" t="s">
        <v>379</v>
      </c>
      <c r="AA12" s="31" t="s">
        <v>379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f t="shared" si="3"/>
        <v>3526</v>
      </c>
      <c r="D13" s="6">
        <v>1731</v>
      </c>
      <c r="E13" s="6">
        <v>1795</v>
      </c>
      <c r="F13" s="12">
        <v>1330</v>
      </c>
      <c r="G13" s="9"/>
      <c r="H13" s="4"/>
      <c r="I13" s="2" t="s">
        <v>41</v>
      </c>
      <c r="J13" s="6">
        <f t="shared" si="0"/>
        <v>16086</v>
      </c>
      <c r="K13" s="6">
        <v>7884</v>
      </c>
      <c r="L13" s="6">
        <v>8202</v>
      </c>
      <c r="M13" s="12">
        <v>6146</v>
      </c>
      <c r="N13" s="9"/>
      <c r="O13" s="9"/>
      <c r="P13" s="2" t="s">
        <v>42</v>
      </c>
      <c r="Q13" s="6">
        <f t="shared" si="4"/>
        <v>739</v>
      </c>
      <c r="R13" s="6">
        <v>349</v>
      </c>
      <c r="S13" s="6">
        <v>390</v>
      </c>
      <c r="T13" s="12">
        <v>302</v>
      </c>
      <c r="U13" s="22"/>
      <c r="V13" s="9"/>
      <c r="W13" s="2" t="s">
        <v>43</v>
      </c>
      <c r="X13" s="6">
        <f>SUM(Y13:Z13)</f>
        <v>407</v>
      </c>
      <c r="Y13" s="6">
        <v>202</v>
      </c>
      <c r="Z13" s="6">
        <v>205</v>
      </c>
      <c r="AA13" s="12">
        <v>119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f t="shared" si="3"/>
        <v>4105</v>
      </c>
      <c r="D14" s="6">
        <v>1981</v>
      </c>
      <c r="E14" s="6">
        <v>2124</v>
      </c>
      <c r="F14" s="12">
        <v>1694</v>
      </c>
      <c r="G14" s="9"/>
      <c r="H14" s="4"/>
      <c r="I14" s="2" t="s">
        <v>45</v>
      </c>
      <c r="J14" s="6">
        <f t="shared" si="0"/>
        <v>300</v>
      </c>
      <c r="K14" s="6">
        <v>150</v>
      </c>
      <c r="L14" s="6">
        <v>150</v>
      </c>
      <c r="M14" s="12">
        <v>161</v>
      </c>
      <c r="N14" s="9"/>
      <c r="O14" s="9"/>
      <c r="P14" s="2" t="s">
        <v>46</v>
      </c>
      <c r="Q14" s="6">
        <f t="shared" si="4"/>
        <v>504</v>
      </c>
      <c r="R14" s="6">
        <v>244</v>
      </c>
      <c r="S14" s="6">
        <v>260</v>
      </c>
      <c r="T14" s="12">
        <v>167</v>
      </c>
      <c r="U14" s="22"/>
      <c r="V14" s="22"/>
      <c r="W14" s="2" t="s">
        <v>47</v>
      </c>
      <c r="X14" s="6">
        <f>SUM(Y14:Z14)</f>
        <v>188</v>
      </c>
      <c r="Y14" s="25">
        <v>93</v>
      </c>
      <c r="Z14" s="25">
        <v>95</v>
      </c>
      <c r="AA14" s="25">
        <v>58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f t="shared" si="3"/>
        <v>3124</v>
      </c>
      <c r="D15" s="6">
        <v>1521</v>
      </c>
      <c r="E15" s="6">
        <v>1603</v>
      </c>
      <c r="F15" s="12">
        <v>1101</v>
      </c>
      <c r="G15" s="9"/>
      <c r="H15" s="4"/>
      <c r="I15" s="2" t="s">
        <v>49</v>
      </c>
      <c r="J15" s="6">
        <f t="shared" si="0"/>
        <v>364</v>
      </c>
      <c r="K15" s="6">
        <v>181</v>
      </c>
      <c r="L15" s="6">
        <v>183</v>
      </c>
      <c r="M15" s="12">
        <v>196</v>
      </c>
      <c r="N15" s="9"/>
      <c r="O15" s="9"/>
      <c r="P15" s="2" t="s">
        <v>50</v>
      </c>
      <c r="Q15" s="6">
        <f t="shared" si="4"/>
        <v>777</v>
      </c>
      <c r="R15" s="6">
        <v>370</v>
      </c>
      <c r="S15" s="6">
        <v>407</v>
      </c>
      <c r="T15" s="12">
        <v>252</v>
      </c>
      <c r="U15" s="22"/>
      <c r="V15" s="22"/>
      <c r="W15" s="2" t="s">
        <v>51</v>
      </c>
      <c r="X15" s="6">
        <f>SUM(Y15:Z15)</f>
        <v>301</v>
      </c>
      <c r="Y15" s="25">
        <v>137</v>
      </c>
      <c r="Z15" s="25">
        <v>164</v>
      </c>
      <c r="AA15" s="25">
        <v>90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f t="shared" si="3"/>
        <v>1854</v>
      </c>
      <c r="D16" s="6">
        <v>876</v>
      </c>
      <c r="E16" s="6">
        <v>978</v>
      </c>
      <c r="F16" s="12">
        <v>695</v>
      </c>
      <c r="G16" s="9"/>
      <c r="H16" s="4"/>
      <c r="I16" s="2" t="s">
        <v>53</v>
      </c>
      <c r="J16" s="6">
        <f t="shared" si="0"/>
        <v>190</v>
      </c>
      <c r="K16" s="6">
        <v>92</v>
      </c>
      <c r="L16" s="6">
        <v>98</v>
      </c>
      <c r="M16" s="12">
        <v>108</v>
      </c>
      <c r="N16" s="9"/>
      <c r="O16" s="9"/>
      <c r="P16" s="2" t="s">
        <v>54</v>
      </c>
      <c r="Q16" s="6">
        <f t="shared" si="4"/>
        <v>571</v>
      </c>
      <c r="R16" s="6">
        <v>277</v>
      </c>
      <c r="S16" s="6">
        <v>294</v>
      </c>
      <c r="T16" s="12">
        <v>187</v>
      </c>
      <c r="U16" s="22"/>
      <c r="V16" s="22"/>
      <c r="W16" s="2" t="s">
        <v>55</v>
      </c>
      <c r="X16" s="6">
        <v>6</v>
      </c>
      <c r="Y16" s="32" t="s">
        <v>379</v>
      </c>
      <c r="Z16" s="32" t="s">
        <v>379</v>
      </c>
      <c r="AA16" s="32" t="s">
        <v>379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f t="shared" si="3"/>
        <v>1614</v>
      </c>
      <c r="D17" s="6">
        <v>819</v>
      </c>
      <c r="E17" s="6">
        <v>795</v>
      </c>
      <c r="F17" s="12">
        <v>629</v>
      </c>
      <c r="G17" s="9"/>
      <c r="H17" s="4"/>
      <c r="I17" s="2" t="s">
        <v>57</v>
      </c>
      <c r="J17" s="6">
        <f t="shared" si="0"/>
        <v>499</v>
      </c>
      <c r="K17" s="6">
        <v>243</v>
      </c>
      <c r="L17" s="6">
        <v>256</v>
      </c>
      <c r="M17" s="12">
        <v>178</v>
      </c>
      <c r="N17" s="9"/>
      <c r="O17" s="9"/>
      <c r="P17" s="2" t="s">
        <v>58</v>
      </c>
      <c r="Q17" s="6">
        <f t="shared" si="4"/>
        <v>345</v>
      </c>
      <c r="R17" s="6">
        <v>170</v>
      </c>
      <c r="S17" s="6">
        <v>175</v>
      </c>
      <c r="T17" s="12">
        <v>115</v>
      </c>
      <c r="U17" s="22"/>
      <c r="V17" s="22"/>
      <c r="W17" s="2" t="s">
        <v>59</v>
      </c>
      <c r="X17" s="6">
        <f aca="true" t="shared" si="5" ref="X17:X28">SUM(Y17:Z17)</f>
        <v>207</v>
      </c>
      <c r="Y17" s="25">
        <v>103</v>
      </c>
      <c r="Z17" s="25">
        <v>104</v>
      </c>
      <c r="AA17" s="25">
        <v>64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f t="shared" si="3"/>
        <v>3794</v>
      </c>
      <c r="D18" s="6">
        <v>1884</v>
      </c>
      <c r="E18" s="6">
        <v>1910</v>
      </c>
      <c r="F18" s="12">
        <v>1300</v>
      </c>
      <c r="G18" s="9"/>
      <c r="H18" s="4"/>
      <c r="I18" s="2" t="s">
        <v>61</v>
      </c>
      <c r="J18" s="6">
        <f t="shared" si="0"/>
        <v>961</v>
      </c>
      <c r="K18" s="6">
        <v>486</v>
      </c>
      <c r="L18" s="6">
        <v>475</v>
      </c>
      <c r="M18" s="12">
        <v>356</v>
      </c>
      <c r="N18" s="9"/>
      <c r="O18" s="9"/>
      <c r="P18" s="2" t="s">
        <v>62</v>
      </c>
      <c r="Q18" s="6">
        <f t="shared" si="4"/>
        <v>1103</v>
      </c>
      <c r="R18" s="6">
        <v>496</v>
      </c>
      <c r="S18" s="6">
        <v>607</v>
      </c>
      <c r="T18" s="12">
        <v>409</v>
      </c>
      <c r="U18" s="22"/>
      <c r="V18" s="22"/>
      <c r="W18" s="2" t="s">
        <v>63</v>
      </c>
      <c r="X18" s="6">
        <f t="shared" si="5"/>
        <v>200</v>
      </c>
      <c r="Y18" s="25">
        <v>93</v>
      </c>
      <c r="Z18" s="25">
        <v>107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f t="shared" si="3"/>
        <v>6213</v>
      </c>
      <c r="D19" s="6">
        <v>3034</v>
      </c>
      <c r="E19" s="6">
        <v>3179</v>
      </c>
      <c r="F19" s="12">
        <v>2066</v>
      </c>
      <c r="G19" s="9"/>
      <c r="H19" s="4"/>
      <c r="I19" s="2" t="s">
        <v>65</v>
      </c>
      <c r="J19" s="6">
        <f t="shared" si="0"/>
        <v>410</v>
      </c>
      <c r="K19" s="6">
        <v>201</v>
      </c>
      <c r="L19" s="6">
        <v>209</v>
      </c>
      <c r="M19" s="12">
        <v>124</v>
      </c>
      <c r="N19" s="9"/>
      <c r="O19" s="9"/>
      <c r="P19" s="2" t="s">
        <v>66</v>
      </c>
      <c r="Q19" s="6">
        <f t="shared" si="4"/>
        <v>403</v>
      </c>
      <c r="R19" s="6">
        <v>207</v>
      </c>
      <c r="S19" s="6">
        <v>196</v>
      </c>
      <c r="T19" s="12">
        <v>134</v>
      </c>
      <c r="U19" s="22"/>
      <c r="V19" s="22"/>
      <c r="W19" s="2" t="s">
        <v>67</v>
      </c>
      <c r="X19" s="6">
        <f t="shared" si="5"/>
        <v>138</v>
      </c>
      <c r="Y19" s="25">
        <v>64</v>
      </c>
      <c r="Z19" s="25">
        <v>74</v>
      </c>
      <c r="AA19" s="25">
        <v>43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f t="shared" si="3"/>
        <v>4896</v>
      </c>
      <c r="D20" s="6">
        <v>2408</v>
      </c>
      <c r="E20" s="6">
        <v>2488</v>
      </c>
      <c r="F20" s="12">
        <v>1882</v>
      </c>
      <c r="G20" s="9"/>
      <c r="H20" s="4"/>
      <c r="I20" s="2" t="s">
        <v>69</v>
      </c>
      <c r="J20" s="6">
        <f t="shared" si="0"/>
        <v>347</v>
      </c>
      <c r="K20" s="6">
        <v>158</v>
      </c>
      <c r="L20" s="6">
        <v>189</v>
      </c>
      <c r="M20" s="12">
        <v>120</v>
      </c>
      <c r="N20" s="9"/>
      <c r="O20" s="9"/>
      <c r="P20" s="2" t="s">
        <v>70</v>
      </c>
      <c r="Q20" s="6">
        <f t="shared" si="4"/>
        <v>184</v>
      </c>
      <c r="R20" s="6">
        <v>88</v>
      </c>
      <c r="S20" s="6">
        <v>96</v>
      </c>
      <c r="T20" s="12">
        <v>65</v>
      </c>
      <c r="U20" s="22"/>
      <c r="V20" s="22"/>
      <c r="W20" s="2" t="s">
        <v>71</v>
      </c>
      <c r="X20" s="6">
        <f t="shared" si="5"/>
        <v>318</v>
      </c>
      <c r="Y20" s="25">
        <v>160</v>
      </c>
      <c r="Z20" s="25">
        <v>158</v>
      </c>
      <c r="AA20" s="25">
        <v>97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f t="shared" si="3"/>
        <v>3230</v>
      </c>
      <c r="D21" s="6">
        <v>1584</v>
      </c>
      <c r="E21" s="6">
        <v>1646</v>
      </c>
      <c r="F21" s="12">
        <v>1338</v>
      </c>
      <c r="G21" s="9"/>
      <c r="H21" s="9"/>
      <c r="I21" s="2" t="s">
        <v>73</v>
      </c>
      <c r="J21" s="6">
        <f t="shared" si="0"/>
        <v>232</v>
      </c>
      <c r="K21" s="6">
        <v>123</v>
      </c>
      <c r="L21" s="6">
        <v>109</v>
      </c>
      <c r="M21" s="12">
        <v>67</v>
      </c>
      <c r="N21" s="9"/>
      <c r="O21" s="9"/>
      <c r="P21" s="2" t="s">
        <v>74</v>
      </c>
      <c r="Q21" s="6">
        <f t="shared" si="4"/>
        <v>246</v>
      </c>
      <c r="R21" s="6">
        <v>115</v>
      </c>
      <c r="S21" s="6">
        <v>131</v>
      </c>
      <c r="T21" s="12">
        <v>78</v>
      </c>
      <c r="U21" s="22"/>
      <c r="V21" s="22"/>
      <c r="W21" s="2" t="s">
        <v>75</v>
      </c>
      <c r="X21" s="6">
        <f t="shared" si="5"/>
        <v>420</v>
      </c>
      <c r="Y21" s="25">
        <v>200</v>
      </c>
      <c r="Z21" s="25">
        <v>220</v>
      </c>
      <c r="AA21" s="25">
        <v>133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76</v>
      </c>
      <c r="C22" s="6">
        <f t="shared" si="3"/>
        <v>3120</v>
      </c>
      <c r="D22" s="6">
        <v>1540</v>
      </c>
      <c r="E22" s="6">
        <v>1580</v>
      </c>
      <c r="F22" s="12">
        <v>1233</v>
      </c>
      <c r="G22" s="9"/>
      <c r="H22" s="9"/>
      <c r="I22" s="2"/>
      <c r="J22" s="6"/>
      <c r="K22" s="6"/>
      <c r="L22" s="6"/>
      <c r="M22" s="12"/>
      <c r="N22" s="9"/>
      <c r="O22" s="9"/>
      <c r="P22" s="2" t="s">
        <v>77</v>
      </c>
      <c r="Q22" s="6">
        <f t="shared" si="4"/>
        <v>10</v>
      </c>
      <c r="R22" s="6">
        <v>4</v>
      </c>
      <c r="S22" s="6">
        <v>6</v>
      </c>
      <c r="T22" s="12">
        <v>5</v>
      </c>
      <c r="U22" s="22"/>
      <c r="V22" s="22"/>
      <c r="W22" s="2" t="s">
        <v>78</v>
      </c>
      <c r="X22" s="6">
        <f t="shared" si="5"/>
        <v>687</v>
      </c>
      <c r="Y22" s="25">
        <v>324</v>
      </c>
      <c r="Z22" s="25">
        <v>363</v>
      </c>
      <c r="AA22" s="25">
        <v>210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79</v>
      </c>
      <c r="C23" s="6">
        <f t="shared" si="3"/>
        <v>4922</v>
      </c>
      <c r="D23" s="6">
        <v>2454</v>
      </c>
      <c r="E23" s="6">
        <v>2468</v>
      </c>
      <c r="F23" s="12">
        <v>1749</v>
      </c>
      <c r="G23" s="9"/>
      <c r="H23" s="40" t="s">
        <v>80</v>
      </c>
      <c r="I23" s="41"/>
      <c r="J23" s="36">
        <f aca="true" t="shared" si="6" ref="J23:J35">SUM(K23:L23)</f>
        <v>27639</v>
      </c>
      <c r="K23" s="37">
        <f>SUM(K24:K35)</f>
        <v>13817</v>
      </c>
      <c r="L23" s="37">
        <f>SUM(L24:L35)</f>
        <v>13822</v>
      </c>
      <c r="M23" s="37">
        <f>SUM(M24:M35)</f>
        <v>10214</v>
      </c>
      <c r="N23" s="9"/>
      <c r="O23" s="9"/>
      <c r="P23" s="2" t="s">
        <v>81</v>
      </c>
      <c r="Q23" s="6">
        <f t="shared" si="4"/>
        <v>345</v>
      </c>
      <c r="R23" s="6">
        <v>173</v>
      </c>
      <c r="S23" s="6">
        <v>172</v>
      </c>
      <c r="T23" s="12">
        <v>102</v>
      </c>
      <c r="U23" s="22"/>
      <c r="V23" s="22"/>
      <c r="W23" s="2" t="s">
        <v>82</v>
      </c>
      <c r="X23" s="6">
        <f t="shared" si="5"/>
        <v>499</v>
      </c>
      <c r="Y23" s="25">
        <v>237</v>
      </c>
      <c r="Z23" s="25">
        <v>262</v>
      </c>
      <c r="AA23" s="25">
        <v>160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9"/>
      <c r="I24" s="2" t="s">
        <v>83</v>
      </c>
      <c r="J24" s="6">
        <f t="shared" si="6"/>
        <v>5287</v>
      </c>
      <c r="K24" s="6">
        <v>2644</v>
      </c>
      <c r="L24" s="6">
        <v>2643</v>
      </c>
      <c r="M24" s="12">
        <v>1973</v>
      </c>
      <c r="N24" s="4"/>
      <c r="O24" s="9"/>
      <c r="P24" s="2" t="s">
        <v>84</v>
      </c>
      <c r="Q24" s="6">
        <f t="shared" si="4"/>
        <v>109</v>
      </c>
      <c r="R24" s="6">
        <v>46</v>
      </c>
      <c r="S24" s="6">
        <v>63</v>
      </c>
      <c r="T24" s="12">
        <v>31</v>
      </c>
      <c r="U24" s="4"/>
      <c r="V24" s="22"/>
      <c r="W24" s="2" t="s">
        <v>85</v>
      </c>
      <c r="X24" s="6">
        <f t="shared" si="5"/>
        <v>198</v>
      </c>
      <c r="Y24" s="25">
        <v>96</v>
      </c>
      <c r="Z24" s="25">
        <v>102</v>
      </c>
      <c r="AA24" s="25">
        <v>60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0" t="s">
        <v>86</v>
      </c>
      <c r="B25" s="41"/>
      <c r="C25" s="36">
        <f aca="true" t="shared" si="7" ref="C25:C44">SUM(D25:E25)</f>
        <v>17886</v>
      </c>
      <c r="D25" s="36">
        <f>SUM(D26:D44)</f>
        <v>8647</v>
      </c>
      <c r="E25" s="36">
        <f>SUM(E26:E44)</f>
        <v>9239</v>
      </c>
      <c r="F25" s="36">
        <f>SUM(F26:F44)</f>
        <v>6435</v>
      </c>
      <c r="G25" s="9"/>
      <c r="H25" s="9"/>
      <c r="I25" s="2" t="s">
        <v>87</v>
      </c>
      <c r="J25" s="6">
        <f t="shared" si="6"/>
        <v>4643</v>
      </c>
      <c r="K25" s="6">
        <v>2288</v>
      </c>
      <c r="L25" s="6">
        <v>2355</v>
      </c>
      <c r="M25" s="12">
        <v>1699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88</v>
      </c>
      <c r="X25" s="6">
        <f t="shared" si="5"/>
        <v>832</v>
      </c>
      <c r="Y25" s="25">
        <v>394</v>
      </c>
      <c r="Z25" s="25">
        <v>438</v>
      </c>
      <c r="AA25" s="25">
        <v>258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89</v>
      </c>
      <c r="C26" s="6">
        <f t="shared" si="7"/>
        <v>1105</v>
      </c>
      <c r="D26" s="6">
        <v>520</v>
      </c>
      <c r="E26" s="6">
        <v>585</v>
      </c>
      <c r="F26" s="12">
        <v>387</v>
      </c>
      <c r="G26" s="4"/>
      <c r="H26" s="9"/>
      <c r="I26" s="2" t="s">
        <v>90</v>
      </c>
      <c r="J26" s="6">
        <f t="shared" si="6"/>
        <v>3963</v>
      </c>
      <c r="K26" s="6">
        <v>1951</v>
      </c>
      <c r="L26" s="6">
        <v>2012</v>
      </c>
      <c r="M26" s="12">
        <v>1540</v>
      </c>
      <c r="N26" s="4"/>
      <c r="O26" s="40" t="s">
        <v>91</v>
      </c>
      <c r="P26" s="41"/>
      <c r="Q26" s="36">
        <f aca="true" t="shared" si="8" ref="Q26:Q36">SUM(R26:S26)</f>
        <v>5885</v>
      </c>
      <c r="R26" s="37">
        <f>SUM(R27:R36)</f>
        <v>2897</v>
      </c>
      <c r="S26" s="37">
        <f>SUM(S27:S36)</f>
        <v>2988</v>
      </c>
      <c r="T26" s="37">
        <f>SUM(T27:T36)</f>
        <v>1926</v>
      </c>
      <c r="U26" s="22"/>
      <c r="V26" s="22"/>
      <c r="W26" s="2" t="s">
        <v>92</v>
      </c>
      <c r="X26" s="6">
        <f t="shared" si="5"/>
        <v>442</v>
      </c>
      <c r="Y26" s="25">
        <v>198</v>
      </c>
      <c r="Z26" s="25">
        <v>244</v>
      </c>
      <c r="AA26" s="25">
        <v>178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93</v>
      </c>
      <c r="C27" s="6">
        <f t="shared" si="7"/>
        <v>1346</v>
      </c>
      <c r="D27" s="6">
        <v>650</v>
      </c>
      <c r="E27" s="6">
        <v>696</v>
      </c>
      <c r="F27" s="12">
        <v>447</v>
      </c>
      <c r="G27" s="4"/>
      <c r="H27" s="9"/>
      <c r="I27" s="2" t="s">
        <v>94</v>
      </c>
      <c r="J27" s="6">
        <f t="shared" si="6"/>
        <v>3414</v>
      </c>
      <c r="K27" s="6">
        <v>1735</v>
      </c>
      <c r="L27" s="6">
        <v>1679</v>
      </c>
      <c r="M27" s="12">
        <v>1211</v>
      </c>
      <c r="N27" s="4"/>
      <c r="O27" s="4"/>
      <c r="P27" s="2" t="s">
        <v>95</v>
      </c>
      <c r="Q27" s="6">
        <f t="shared" si="8"/>
        <v>696</v>
      </c>
      <c r="R27" s="6">
        <v>345</v>
      </c>
      <c r="S27" s="6">
        <v>351</v>
      </c>
      <c r="T27" s="12">
        <v>224</v>
      </c>
      <c r="U27" s="22"/>
      <c r="V27" s="22"/>
      <c r="W27" s="2" t="s">
        <v>58</v>
      </c>
      <c r="X27" s="6">
        <f t="shared" si="5"/>
        <v>147</v>
      </c>
      <c r="Y27" s="25">
        <v>71</v>
      </c>
      <c r="Z27" s="25">
        <v>76</v>
      </c>
      <c r="AA27" s="25">
        <v>43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96</v>
      </c>
      <c r="C28" s="6">
        <f t="shared" si="7"/>
        <v>334</v>
      </c>
      <c r="D28" s="6">
        <v>167</v>
      </c>
      <c r="E28" s="6">
        <v>167</v>
      </c>
      <c r="F28" s="12">
        <v>119</v>
      </c>
      <c r="G28" s="4"/>
      <c r="H28" s="9"/>
      <c r="I28" s="2" t="s">
        <v>97</v>
      </c>
      <c r="J28" s="6">
        <f t="shared" si="6"/>
        <v>2263</v>
      </c>
      <c r="K28" s="6">
        <v>1126</v>
      </c>
      <c r="L28" s="6">
        <v>1137</v>
      </c>
      <c r="M28" s="12">
        <v>807</v>
      </c>
      <c r="N28" s="4"/>
      <c r="O28" s="4"/>
      <c r="P28" s="2" t="s">
        <v>98</v>
      </c>
      <c r="Q28" s="6">
        <f t="shared" si="8"/>
        <v>634</v>
      </c>
      <c r="R28" s="6">
        <v>310</v>
      </c>
      <c r="S28" s="6">
        <v>324</v>
      </c>
      <c r="T28" s="12">
        <v>206</v>
      </c>
      <c r="U28" s="22"/>
      <c r="V28" s="28"/>
      <c r="W28" s="3" t="s">
        <v>99</v>
      </c>
      <c r="X28" s="7">
        <f t="shared" si="5"/>
        <v>944</v>
      </c>
      <c r="Y28" s="29">
        <v>446</v>
      </c>
      <c r="Z28" s="29">
        <v>498</v>
      </c>
      <c r="AA28" s="29">
        <v>311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100</v>
      </c>
      <c r="C29" s="6">
        <f t="shared" si="7"/>
        <v>597</v>
      </c>
      <c r="D29" s="6">
        <v>284</v>
      </c>
      <c r="E29" s="6">
        <v>313</v>
      </c>
      <c r="F29" s="12">
        <v>232</v>
      </c>
      <c r="G29" s="4"/>
      <c r="H29" s="9"/>
      <c r="I29" s="2" t="s">
        <v>101</v>
      </c>
      <c r="J29" s="6">
        <f t="shared" si="6"/>
        <v>7091</v>
      </c>
      <c r="K29" s="6">
        <v>3589</v>
      </c>
      <c r="L29" s="6">
        <v>3502</v>
      </c>
      <c r="M29" s="12">
        <v>2587</v>
      </c>
      <c r="N29" s="4"/>
      <c r="O29" s="4"/>
      <c r="P29" s="2" t="s">
        <v>102</v>
      </c>
      <c r="Q29" s="6">
        <f t="shared" si="8"/>
        <v>490</v>
      </c>
      <c r="R29" s="6">
        <v>248</v>
      </c>
      <c r="S29" s="6">
        <v>242</v>
      </c>
      <c r="T29" s="12">
        <v>157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103</v>
      </c>
      <c r="C30" s="6">
        <f t="shared" si="7"/>
        <v>4148</v>
      </c>
      <c r="D30" s="6">
        <v>2020</v>
      </c>
      <c r="E30" s="6">
        <v>2128</v>
      </c>
      <c r="F30" s="12">
        <v>1408</v>
      </c>
      <c r="G30" s="4"/>
      <c r="H30" s="9"/>
      <c r="I30" s="2" t="s">
        <v>104</v>
      </c>
      <c r="J30" s="6">
        <f t="shared" si="6"/>
        <v>218</v>
      </c>
      <c r="K30" s="6">
        <v>108</v>
      </c>
      <c r="L30" s="6">
        <v>110</v>
      </c>
      <c r="M30" s="12">
        <v>96</v>
      </c>
      <c r="N30" s="4"/>
      <c r="O30" s="4"/>
      <c r="P30" s="2" t="s">
        <v>105</v>
      </c>
      <c r="Q30" s="6">
        <f t="shared" si="8"/>
        <v>1213</v>
      </c>
      <c r="R30" s="6">
        <v>590</v>
      </c>
      <c r="S30" s="6">
        <v>623</v>
      </c>
      <c r="T30" s="12">
        <v>385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106</v>
      </c>
      <c r="C31" s="6">
        <f t="shared" si="7"/>
        <v>385</v>
      </c>
      <c r="D31" s="6">
        <v>185</v>
      </c>
      <c r="E31" s="6">
        <v>200</v>
      </c>
      <c r="F31" s="12">
        <v>132</v>
      </c>
      <c r="G31" s="4"/>
      <c r="H31" s="9"/>
      <c r="I31" s="2" t="s">
        <v>107</v>
      </c>
      <c r="J31" s="6">
        <f t="shared" si="6"/>
        <v>283</v>
      </c>
      <c r="K31" s="6">
        <v>145</v>
      </c>
      <c r="L31" s="6">
        <v>138</v>
      </c>
      <c r="M31" s="12">
        <v>119</v>
      </c>
      <c r="N31" s="4"/>
      <c r="O31" s="4"/>
      <c r="P31" s="2" t="s">
        <v>108</v>
      </c>
      <c r="Q31" s="6">
        <f t="shared" si="8"/>
        <v>299</v>
      </c>
      <c r="R31" s="6">
        <v>151</v>
      </c>
      <c r="S31" s="6">
        <v>148</v>
      </c>
      <c r="T31" s="12">
        <v>84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109</v>
      </c>
      <c r="C32" s="6">
        <f t="shared" si="7"/>
        <v>655</v>
      </c>
      <c r="D32" s="6">
        <v>325</v>
      </c>
      <c r="E32" s="6">
        <v>330</v>
      </c>
      <c r="F32" s="12">
        <v>217</v>
      </c>
      <c r="G32" s="4"/>
      <c r="H32" s="9"/>
      <c r="I32" s="2" t="s">
        <v>110</v>
      </c>
      <c r="J32" s="6">
        <f t="shared" si="6"/>
        <v>245</v>
      </c>
      <c r="K32" s="6">
        <v>113</v>
      </c>
      <c r="L32" s="6">
        <v>132</v>
      </c>
      <c r="M32" s="12">
        <v>102</v>
      </c>
      <c r="N32" s="4"/>
      <c r="O32" s="4"/>
      <c r="P32" s="2" t="s">
        <v>111</v>
      </c>
      <c r="Q32" s="6">
        <f t="shared" si="8"/>
        <v>42</v>
      </c>
      <c r="R32" s="6">
        <v>18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112</v>
      </c>
      <c r="C33" s="6">
        <f t="shared" si="7"/>
        <v>283</v>
      </c>
      <c r="D33" s="6">
        <v>128</v>
      </c>
      <c r="E33" s="6">
        <v>155</v>
      </c>
      <c r="F33" s="12">
        <v>114</v>
      </c>
      <c r="G33" s="4"/>
      <c r="H33" s="9"/>
      <c r="I33" s="2" t="s">
        <v>113</v>
      </c>
      <c r="J33" s="6">
        <f t="shared" si="6"/>
        <v>104</v>
      </c>
      <c r="K33" s="6">
        <v>47</v>
      </c>
      <c r="L33" s="6">
        <v>57</v>
      </c>
      <c r="M33" s="12">
        <v>33</v>
      </c>
      <c r="N33" s="9"/>
      <c r="O33" s="9"/>
      <c r="P33" s="2" t="s">
        <v>114</v>
      </c>
      <c r="Q33" s="6">
        <f t="shared" si="8"/>
        <v>518</v>
      </c>
      <c r="R33" s="6">
        <v>247</v>
      </c>
      <c r="S33" s="6">
        <v>271</v>
      </c>
      <c r="T33" s="12">
        <v>168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115</v>
      </c>
      <c r="C34" s="6">
        <f t="shared" si="7"/>
        <v>997</v>
      </c>
      <c r="D34" s="6">
        <v>459</v>
      </c>
      <c r="E34" s="6">
        <v>538</v>
      </c>
      <c r="F34" s="12">
        <v>396</v>
      </c>
      <c r="G34" s="9"/>
      <c r="H34" s="9"/>
      <c r="I34" s="2" t="s">
        <v>116</v>
      </c>
      <c r="J34" s="6">
        <f t="shared" si="6"/>
        <v>104</v>
      </c>
      <c r="K34" s="6">
        <v>56</v>
      </c>
      <c r="L34" s="6">
        <v>48</v>
      </c>
      <c r="M34" s="12">
        <v>31</v>
      </c>
      <c r="N34" s="9"/>
      <c r="O34" s="9"/>
      <c r="P34" s="2" t="s">
        <v>117</v>
      </c>
      <c r="Q34" s="6">
        <f t="shared" si="8"/>
        <v>816</v>
      </c>
      <c r="R34" s="6">
        <v>412</v>
      </c>
      <c r="S34" s="6">
        <v>404</v>
      </c>
      <c r="T34" s="12">
        <v>284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118</v>
      </c>
      <c r="C35" s="6">
        <f t="shared" si="7"/>
        <v>884</v>
      </c>
      <c r="D35" s="6">
        <v>425</v>
      </c>
      <c r="E35" s="6">
        <v>459</v>
      </c>
      <c r="F35" s="12">
        <v>341</v>
      </c>
      <c r="G35" s="9"/>
      <c r="H35" s="9"/>
      <c r="I35" s="2" t="s">
        <v>119</v>
      </c>
      <c r="J35" s="6">
        <f t="shared" si="6"/>
        <v>24</v>
      </c>
      <c r="K35" s="6">
        <v>15</v>
      </c>
      <c r="L35" s="6">
        <v>9</v>
      </c>
      <c r="M35" s="12">
        <v>16</v>
      </c>
      <c r="N35" s="9"/>
      <c r="O35" s="9"/>
      <c r="P35" s="2" t="s">
        <v>120</v>
      </c>
      <c r="Q35" s="6">
        <f t="shared" si="8"/>
        <v>630</v>
      </c>
      <c r="R35" s="6">
        <v>304</v>
      </c>
      <c r="S35" s="6">
        <v>326</v>
      </c>
      <c r="T35" s="12">
        <v>216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121</v>
      </c>
      <c r="C36" s="6">
        <f t="shared" si="7"/>
        <v>410</v>
      </c>
      <c r="D36" s="6">
        <v>195</v>
      </c>
      <c r="E36" s="6">
        <v>215</v>
      </c>
      <c r="F36" s="12">
        <v>151</v>
      </c>
      <c r="G36" s="9"/>
      <c r="H36" s="22"/>
      <c r="I36" s="26"/>
      <c r="J36" s="25"/>
      <c r="K36" s="25"/>
      <c r="L36" s="25"/>
      <c r="M36" s="25"/>
      <c r="N36" s="9"/>
      <c r="O36" s="9"/>
      <c r="P36" s="2" t="s">
        <v>122</v>
      </c>
      <c r="Q36" s="6">
        <f t="shared" si="8"/>
        <v>547</v>
      </c>
      <c r="R36" s="6">
        <v>272</v>
      </c>
      <c r="S36" s="6">
        <v>275</v>
      </c>
      <c r="T36" s="12">
        <v>187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123</v>
      </c>
      <c r="C37" s="6">
        <f t="shared" si="7"/>
        <v>674</v>
      </c>
      <c r="D37" s="6">
        <v>317</v>
      </c>
      <c r="E37" s="6">
        <v>357</v>
      </c>
      <c r="F37" s="12">
        <v>268</v>
      </c>
      <c r="G37" s="9"/>
      <c r="H37" s="40" t="s">
        <v>124</v>
      </c>
      <c r="I37" s="41"/>
      <c r="J37" s="36">
        <f aca="true" t="shared" si="9" ref="J37:J42">SUM(K37:L37)</f>
        <v>17075</v>
      </c>
      <c r="K37" s="37">
        <f>SUM(K38:K60)</f>
        <v>8572</v>
      </c>
      <c r="L37" s="37">
        <f>SUM(L38:L60)</f>
        <v>8503</v>
      </c>
      <c r="M37" s="37">
        <f>SUM(M38:M60)</f>
        <v>6507</v>
      </c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125</v>
      </c>
      <c r="C38" s="6">
        <f t="shared" si="7"/>
        <v>622</v>
      </c>
      <c r="D38" s="6">
        <v>313</v>
      </c>
      <c r="E38" s="6">
        <v>309</v>
      </c>
      <c r="F38" s="12">
        <v>242</v>
      </c>
      <c r="G38" s="9"/>
      <c r="H38" s="4"/>
      <c r="I38" s="2" t="s">
        <v>126</v>
      </c>
      <c r="J38" s="6">
        <f t="shared" si="9"/>
        <v>4664</v>
      </c>
      <c r="K38" s="6">
        <v>2364</v>
      </c>
      <c r="L38" s="6">
        <v>2300</v>
      </c>
      <c r="M38" s="12">
        <v>1808</v>
      </c>
      <c r="N38" s="9"/>
      <c r="O38" s="40" t="s">
        <v>127</v>
      </c>
      <c r="P38" s="41"/>
      <c r="Q38" s="36">
        <f aca="true" t="shared" si="10" ref="Q38:Q44">SUM(R38:S38)</f>
        <v>15084</v>
      </c>
      <c r="R38" s="37">
        <f>SUM(R39:R44)</f>
        <v>7319</v>
      </c>
      <c r="S38" s="37">
        <f>SUM(S39:S44)</f>
        <v>7765</v>
      </c>
      <c r="T38" s="37">
        <f>SUM(T39:T44)</f>
        <v>5118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128</v>
      </c>
      <c r="C39" s="6">
        <f t="shared" si="7"/>
        <v>822</v>
      </c>
      <c r="D39" s="6">
        <v>372</v>
      </c>
      <c r="E39" s="6">
        <v>450</v>
      </c>
      <c r="F39" s="12">
        <v>360</v>
      </c>
      <c r="G39" s="9"/>
      <c r="H39" s="4"/>
      <c r="I39" s="2" t="s">
        <v>129</v>
      </c>
      <c r="J39" s="6">
        <f t="shared" si="9"/>
        <v>548</v>
      </c>
      <c r="K39" s="6">
        <v>250</v>
      </c>
      <c r="L39" s="6">
        <v>298</v>
      </c>
      <c r="M39" s="12">
        <v>216</v>
      </c>
      <c r="N39" s="9"/>
      <c r="O39" s="9"/>
      <c r="P39" s="2" t="s">
        <v>130</v>
      </c>
      <c r="Q39" s="6">
        <f t="shared" si="10"/>
        <v>5483</v>
      </c>
      <c r="R39" s="6">
        <v>2648</v>
      </c>
      <c r="S39" s="6">
        <v>2835</v>
      </c>
      <c r="T39" s="12">
        <v>1866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131</v>
      </c>
      <c r="C40" s="6">
        <f t="shared" si="7"/>
        <v>464</v>
      </c>
      <c r="D40" s="6">
        <v>227</v>
      </c>
      <c r="E40" s="6">
        <v>237</v>
      </c>
      <c r="F40" s="12">
        <v>182</v>
      </c>
      <c r="G40" s="9"/>
      <c r="H40" s="4"/>
      <c r="I40" s="2" t="s">
        <v>132</v>
      </c>
      <c r="J40" s="6">
        <f t="shared" si="9"/>
        <v>172</v>
      </c>
      <c r="K40" s="6">
        <v>86</v>
      </c>
      <c r="L40" s="6">
        <v>86</v>
      </c>
      <c r="M40" s="12">
        <v>70</v>
      </c>
      <c r="N40" s="9"/>
      <c r="O40" s="9"/>
      <c r="P40" s="2" t="s">
        <v>133</v>
      </c>
      <c r="Q40" s="6">
        <f t="shared" si="10"/>
        <v>1192</v>
      </c>
      <c r="R40" s="6">
        <v>568</v>
      </c>
      <c r="S40" s="6">
        <v>624</v>
      </c>
      <c r="T40" s="12">
        <v>431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134</v>
      </c>
      <c r="C41" s="6">
        <f t="shared" si="7"/>
        <v>582</v>
      </c>
      <c r="D41" s="6">
        <v>283</v>
      </c>
      <c r="E41" s="6">
        <v>299</v>
      </c>
      <c r="F41" s="12">
        <v>199</v>
      </c>
      <c r="G41" s="9"/>
      <c r="H41" s="4"/>
      <c r="I41" s="2" t="s">
        <v>135</v>
      </c>
      <c r="J41" s="6">
        <f t="shared" si="9"/>
        <v>348</v>
      </c>
      <c r="K41" s="6">
        <v>172</v>
      </c>
      <c r="L41" s="6">
        <v>176</v>
      </c>
      <c r="M41" s="12">
        <v>146</v>
      </c>
      <c r="N41" s="9"/>
      <c r="O41" s="9"/>
      <c r="P41" s="2" t="s">
        <v>136</v>
      </c>
      <c r="Q41" s="6">
        <f t="shared" si="10"/>
        <v>1527</v>
      </c>
      <c r="R41" s="6">
        <v>738</v>
      </c>
      <c r="S41" s="6">
        <v>789</v>
      </c>
      <c r="T41" s="12">
        <v>501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137</v>
      </c>
      <c r="C42" s="6">
        <f t="shared" si="7"/>
        <v>1031</v>
      </c>
      <c r="D42" s="6">
        <v>520</v>
      </c>
      <c r="E42" s="6">
        <v>511</v>
      </c>
      <c r="F42" s="12">
        <v>366</v>
      </c>
      <c r="G42" s="9"/>
      <c r="H42" s="4"/>
      <c r="I42" s="2" t="s">
        <v>138</v>
      </c>
      <c r="J42" s="6">
        <f t="shared" si="9"/>
        <v>332</v>
      </c>
      <c r="K42" s="6">
        <v>157</v>
      </c>
      <c r="L42" s="6">
        <v>175</v>
      </c>
      <c r="M42" s="12">
        <v>135</v>
      </c>
      <c r="N42" s="9"/>
      <c r="O42" s="9"/>
      <c r="P42" s="2" t="s">
        <v>139</v>
      </c>
      <c r="Q42" s="6">
        <f t="shared" si="10"/>
        <v>1923</v>
      </c>
      <c r="R42" s="6">
        <v>960</v>
      </c>
      <c r="S42" s="6">
        <v>963</v>
      </c>
      <c r="T42" s="12">
        <v>640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140</v>
      </c>
      <c r="C43" s="6">
        <f t="shared" si="7"/>
        <v>1061</v>
      </c>
      <c r="D43" s="6">
        <v>512</v>
      </c>
      <c r="E43" s="6">
        <v>549</v>
      </c>
      <c r="F43" s="12">
        <v>362</v>
      </c>
      <c r="G43" s="9"/>
      <c r="H43" s="4"/>
      <c r="I43" s="2" t="s">
        <v>141</v>
      </c>
      <c r="J43" s="6">
        <f>SUM(K43:L43)</f>
        <v>9</v>
      </c>
      <c r="K43" s="5">
        <v>6</v>
      </c>
      <c r="L43" s="5">
        <v>3</v>
      </c>
      <c r="M43" s="31">
        <v>6</v>
      </c>
      <c r="N43" s="9"/>
      <c r="O43" s="9"/>
      <c r="P43" s="2" t="s">
        <v>142</v>
      </c>
      <c r="Q43" s="6">
        <f t="shared" si="10"/>
        <v>1510</v>
      </c>
      <c r="R43" s="6">
        <v>721</v>
      </c>
      <c r="S43" s="6">
        <v>789</v>
      </c>
      <c r="T43" s="12">
        <v>502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143</v>
      </c>
      <c r="C44" s="6">
        <f t="shared" si="7"/>
        <v>1486</v>
      </c>
      <c r="D44" s="6">
        <v>745</v>
      </c>
      <c r="E44" s="6">
        <v>741</v>
      </c>
      <c r="F44" s="12">
        <v>512</v>
      </c>
      <c r="G44" s="9"/>
      <c r="H44" s="9"/>
      <c r="I44" s="2" t="s">
        <v>144</v>
      </c>
      <c r="J44" s="6">
        <f aca="true" t="shared" si="11" ref="J44:J53">SUM(K44:L44)</f>
        <v>295</v>
      </c>
      <c r="K44" s="6">
        <v>142</v>
      </c>
      <c r="L44" s="6">
        <v>153</v>
      </c>
      <c r="M44" s="12">
        <v>123</v>
      </c>
      <c r="N44" s="9"/>
      <c r="O44" s="9"/>
      <c r="P44" s="2" t="s">
        <v>145</v>
      </c>
      <c r="Q44" s="6">
        <f t="shared" si="10"/>
        <v>3449</v>
      </c>
      <c r="R44" s="6">
        <v>1684</v>
      </c>
      <c r="S44" s="6">
        <v>1765</v>
      </c>
      <c r="T44" s="12">
        <v>1178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146</v>
      </c>
      <c r="J45" s="6">
        <f t="shared" si="11"/>
        <v>223</v>
      </c>
      <c r="K45" s="6">
        <v>110</v>
      </c>
      <c r="L45" s="6">
        <v>113</v>
      </c>
      <c r="M45" s="12">
        <v>101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0" t="s">
        <v>147</v>
      </c>
      <c r="B46" s="41"/>
      <c r="C46" s="36">
        <f aca="true" t="shared" si="12" ref="C46:C55">SUM(D46:E46)</f>
        <v>36831</v>
      </c>
      <c r="D46" s="36">
        <f>SUM(D47:D55)</f>
        <v>18196</v>
      </c>
      <c r="E46" s="36">
        <f>SUM(E47:E55)</f>
        <v>18635</v>
      </c>
      <c r="F46" s="36">
        <f>SUM(F47:F55)</f>
        <v>12813</v>
      </c>
      <c r="G46" s="9"/>
      <c r="H46" s="9"/>
      <c r="I46" s="2" t="s">
        <v>148</v>
      </c>
      <c r="J46" s="6">
        <f t="shared" si="11"/>
        <v>286</v>
      </c>
      <c r="K46" s="6">
        <v>140</v>
      </c>
      <c r="L46" s="6">
        <v>146</v>
      </c>
      <c r="M46" s="12">
        <v>127</v>
      </c>
      <c r="N46" s="9"/>
      <c r="O46" s="40" t="s">
        <v>149</v>
      </c>
      <c r="P46" s="41"/>
      <c r="Q46" s="36">
        <f aca="true" t="shared" si="13" ref="Q46:Q53">SUM(R46:S46)</f>
        <v>9420</v>
      </c>
      <c r="R46" s="37">
        <f>SUM(R47:R53)</f>
        <v>4570</v>
      </c>
      <c r="S46" s="37">
        <f>SUM(S47:S53)</f>
        <v>4850</v>
      </c>
      <c r="T46" s="37">
        <f>SUM(T47:T53)</f>
        <v>3358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150</v>
      </c>
      <c r="C47" s="6">
        <f t="shared" si="12"/>
        <v>5106</v>
      </c>
      <c r="D47" s="6">
        <v>2515</v>
      </c>
      <c r="E47" s="6">
        <v>2591</v>
      </c>
      <c r="F47" s="12">
        <v>1863</v>
      </c>
      <c r="G47" s="9"/>
      <c r="H47" s="9"/>
      <c r="I47" s="2" t="s">
        <v>151</v>
      </c>
      <c r="J47" s="6">
        <f t="shared" si="11"/>
        <v>394</v>
      </c>
      <c r="K47" s="6">
        <v>193</v>
      </c>
      <c r="L47" s="6">
        <v>201</v>
      </c>
      <c r="M47" s="12">
        <v>158</v>
      </c>
      <c r="N47" s="22"/>
      <c r="O47" s="4"/>
      <c r="P47" s="2" t="s">
        <v>152</v>
      </c>
      <c r="Q47" s="6">
        <f t="shared" si="13"/>
        <v>652</v>
      </c>
      <c r="R47" s="6">
        <v>315</v>
      </c>
      <c r="S47" s="6">
        <v>337</v>
      </c>
      <c r="T47" s="12">
        <v>240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153</v>
      </c>
      <c r="C48" s="6">
        <f t="shared" si="12"/>
        <v>2235</v>
      </c>
      <c r="D48" s="6">
        <v>1155</v>
      </c>
      <c r="E48" s="6">
        <v>1080</v>
      </c>
      <c r="F48" s="12">
        <v>782</v>
      </c>
      <c r="G48" s="9"/>
      <c r="H48" s="11"/>
      <c r="I48" s="14" t="s">
        <v>154</v>
      </c>
      <c r="J48" s="6">
        <f t="shared" si="11"/>
        <v>202</v>
      </c>
      <c r="K48" s="6">
        <v>109</v>
      </c>
      <c r="L48" s="6">
        <v>93</v>
      </c>
      <c r="M48" s="12">
        <v>86</v>
      </c>
      <c r="N48" s="22"/>
      <c r="O48" s="11"/>
      <c r="P48" s="2" t="s">
        <v>155</v>
      </c>
      <c r="Q48" s="6">
        <f t="shared" si="13"/>
        <v>4145</v>
      </c>
      <c r="R48" s="6">
        <v>2025</v>
      </c>
      <c r="S48" s="6">
        <v>2120</v>
      </c>
      <c r="T48" s="12">
        <v>1503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156</v>
      </c>
      <c r="C49" s="6">
        <f t="shared" si="12"/>
        <v>2918</v>
      </c>
      <c r="D49" s="6">
        <v>1452</v>
      </c>
      <c r="E49" s="6">
        <v>1466</v>
      </c>
      <c r="F49" s="12">
        <v>1086</v>
      </c>
      <c r="G49" s="22"/>
      <c r="H49" s="9"/>
      <c r="I49" s="2" t="s">
        <v>157</v>
      </c>
      <c r="J49" s="6">
        <f t="shared" si="11"/>
        <v>5169</v>
      </c>
      <c r="K49" s="6">
        <v>2649</v>
      </c>
      <c r="L49" s="6">
        <v>2520</v>
      </c>
      <c r="M49" s="12">
        <v>1941</v>
      </c>
      <c r="N49" s="22"/>
      <c r="O49" s="4"/>
      <c r="P49" s="2" t="s">
        <v>158</v>
      </c>
      <c r="Q49" s="6">
        <f t="shared" si="13"/>
        <v>1945</v>
      </c>
      <c r="R49" s="6">
        <v>937</v>
      </c>
      <c r="S49" s="6">
        <v>1008</v>
      </c>
      <c r="T49" s="12">
        <v>696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159</v>
      </c>
      <c r="C50" s="6">
        <f t="shared" si="12"/>
        <v>2062</v>
      </c>
      <c r="D50" s="6">
        <v>1052</v>
      </c>
      <c r="E50" s="6">
        <v>1010</v>
      </c>
      <c r="F50" s="12">
        <v>675</v>
      </c>
      <c r="G50" s="22"/>
      <c r="H50" s="9"/>
      <c r="I50" s="2" t="s">
        <v>160</v>
      </c>
      <c r="J50" s="6">
        <f t="shared" si="11"/>
        <v>288</v>
      </c>
      <c r="K50" s="6">
        <v>156</v>
      </c>
      <c r="L50" s="6">
        <v>132</v>
      </c>
      <c r="M50" s="12">
        <v>116</v>
      </c>
      <c r="N50" s="22"/>
      <c r="O50" s="4"/>
      <c r="P50" s="2" t="s">
        <v>161</v>
      </c>
      <c r="Q50" s="6">
        <f t="shared" si="13"/>
        <v>316</v>
      </c>
      <c r="R50" s="6">
        <v>153</v>
      </c>
      <c r="S50" s="6">
        <v>163</v>
      </c>
      <c r="T50" s="12">
        <v>108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162</v>
      </c>
      <c r="C51" s="6">
        <f t="shared" si="12"/>
        <v>6594</v>
      </c>
      <c r="D51" s="6">
        <v>3284</v>
      </c>
      <c r="E51" s="6">
        <v>3310</v>
      </c>
      <c r="F51" s="12">
        <v>2263</v>
      </c>
      <c r="G51" s="22"/>
      <c r="H51" s="9"/>
      <c r="I51" s="2" t="s">
        <v>163</v>
      </c>
      <c r="J51" s="6">
        <f t="shared" si="11"/>
        <v>464</v>
      </c>
      <c r="K51" s="6">
        <v>237</v>
      </c>
      <c r="L51" s="6">
        <v>227</v>
      </c>
      <c r="M51" s="12">
        <v>170</v>
      </c>
      <c r="N51" s="22"/>
      <c r="O51" s="4"/>
      <c r="P51" s="2" t="s">
        <v>164</v>
      </c>
      <c r="Q51" s="6">
        <f t="shared" si="13"/>
        <v>687</v>
      </c>
      <c r="R51" s="6">
        <v>338</v>
      </c>
      <c r="S51" s="6">
        <v>349</v>
      </c>
      <c r="T51" s="12">
        <v>253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165</v>
      </c>
      <c r="C52" s="6">
        <f t="shared" si="12"/>
        <v>4154</v>
      </c>
      <c r="D52" s="6">
        <v>2036</v>
      </c>
      <c r="E52" s="6">
        <v>2118</v>
      </c>
      <c r="F52" s="12">
        <v>1373</v>
      </c>
      <c r="G52" s="22"/>
      <c r="H52" s="9"/>
      <c r="I52" s="2" t="s">
        <v>166</v>
      </c>
      <c r="J52" s="6">
        <f t="shared" si="11"/>
        <v>684</v>
      </c>
      <c r="K52" s="6">
        <v>327</v>
      </c>
      <c r="L52" s="6">
        <v>357</v>
      </c>
      <c r="M52" s="12">
        <v>256</v>
      </c>
      <c r="N52" s="22"/>
      <c r="O52" s="4"/>
      <c r="P52" s="2" t="s">
        <v>167</v>
      </c>
      <c r="Q52" s="6">
        <f t="shared" si="13"/>
        <v>856</v>
      </c>
      <c r="R52" s="6">
        <v>413</v>
      </c>
      <c r="S52" s="6">
        <v>443</v>
      </c>
      <c r="T52" s="12">
        <v>283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168</v>
      </c>
      <c r="C53" s="6">
        <f t="shared" si="12"/>
        <v>1343</v>
      </c>
      <c r="D53" s="6">
        <v>661</v>
      </c>
      <c r="E53" s="6">
        <v>682</v>
      </c>
      <c r="F53" s="12">
        <v>480</v>
      </c>
      <c r="G53" s="22"/>
      <c r="H53" s="9"/>
      <c r="I53" s="2" t="s">
        <v>169</v>
      </c>
      <c r="J53" s="6">
        <f t="shared" si="11"/>
        <v>369</v>
      </c>
      <c r="K53" s="25">
        <v>194</v>
      </c>
      <c r="L53" s="25">
        <v>175</v>
      </c>
      <c r="M53" s="25">
        <v>144</v>
      </c>
      <c r="N53" s="27"/>
      <c r="O53" s="4"/>
      <c r="P53" s="2" t="s">
        <v>170</v>
      </c>
      <c r="Q53" s="6">
        <f t="shared" si="13"/>
        <v>819</v>
      </c>
      <c r="R53" s="6">
        <v>389</v>
      </c>
      <c r="S53" s="6">
        <v>430</v>
      </c>
      <c r="T53" s="12">
        <v>275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171</v>
      </c>
      <c r="C54" s="6">
        <f t="shared" si="12"/>
        <v>3898</v>
      </c>
      <c r="D54" s="6">
        <v>1867</v>
      </c>
      <c r="E54" s="6">
        <v>2031</v>
      </c>
      <c r="F54" s="12">
        <v>1381</v>
      </c>
      <c r="G54" s="22"/>
      <c r="H54" s="9"/>
      <c r="I54" s="2" t="s">
        <v>172</v>
      </c>
      <c r="J54" s="6">
        <f>SUM(K54:L54)</f>
        <v>146</v>
      </c>
      <c r="K54" s="32">
        <v>62</v>
      </c>
      <c r="L54" s="32">
        <v>84</v>
      </c>
      <c r="M54" s="32">
        <v>51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173</v>
      </c>
      <c r="C55" s="7">
        <f t="shared" si="12"/>
        <v>8521</v>
      </c>
      <c r="D55" s="7">
        <v>4174</v>
      </c>
      <c r="E55" s="7">
        <v>4347</v>
      </c>
      <c r="F55" s="13">
        <v>2910</v>
      </c>
      <c r="G55" s="22"/>
      <c r="H55" s="9"/>
      <c r="I55" s="2" t="s">
        <v>174</v>
      </c>
      <c r="J55" s="6">
        <f aca="true" t="shared" si="14" ref="J55:J60">SUM(K55:L55)</f>
        <v>179</v>
      </c>
      <c r="K55" s="25">
        <v>89</v>
      </c>
      <c r="L55" s="25">
        <v>90</v>
      </c>
      <c r="M55" s="25">
        <v>67</v>
      </c>
      <c r="N55" s="27"/>
      <c r="O55" s="40" t="s">
        <v>175</v>
      </c>
      <c r="P55" s="41"/>
      <c r="Q55" s="36">
        <f>SUM(R55:S55)</f>
        <v>5976</v>
      </c>
      <c r="R55" s="37">
        <f>SUM(R56:R57)</f>
        <v>2867</v>
      </c>
      <c r="S55" s="37">
        <f>SUM(S56:S57)</f>
        <v>3109</v>
      </c>
      <c r="T55" s="37">
        <f>SUM(T56:T57)</f>
        <v>2230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176</v>
      </c>
      <c r="B56" s="22"/>
      <c r="C56" s="22"/>
      <c r="D56" s="22"/>
      <c r="E56" s="22"/>
      <c r="F56" s="22"/>
      <c r="G56" s="22"/>
      <c r="H56" s="9"/>
      <c r="I56" s="2" t="s">
        <v>177</v>
      </c>
      <c r="J56" s="6">
        <f t="shared" si="14"/>
        <v>374</v>
      </c>
      <c r="K56" s="6">
        <v>192</v>
      </c>
      <c r="L56" s="6">
        <v>182</v>
      </c>
      <c r="M56" s="12">
        <v>126</v>
      </c>
      <c r="N56" s="22"/>
      <c r="O56" s="11"/>
      <c r="P56" s="2" t="s">
        <v>178</v>
      </c>
      <c r="Q56" s="6">
        <f>SUM(R56:S56)</f>
        <v>3840</v>
      </c>
      <c r="R56" s="6">
        <v>1838</v>
      </c>
      <c r="S56" s="6">
        <v>2002</v>
      </c>
      <c r="T56" s="12">
        <v>1412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5" t="s">
        <v>378</v>
      </c>
      <c r="B57" s="33" t="s">
        <v>383</v>
      </c>
      <c r="C57" s="22"/>
      <c r="D57" s="22"/>
      <c r="E57" s="22"/>
      <c r="F57" s="22"/>
      <c r="G57" s="22"/>
      <c r="H57" s="4"/>
      <c r="I57" s="2" t="s">
        <v>179</v>
      </c>
      <c r="J57" s="6">
        <f t="shared" si="14"/>
        <v>510</v>
      </c>
      <c r="K57" s="6">
        <v>251</v>
      </c>
      <c r="L57" s="6">
        <v>259</v>
      </c>
      <c r="M57" s="12">
        <v>174</v>
      </c>
      <c r="N57" s="22"/>
      <c r="O57" s="10"/>
      <c r="P57" s="3" t="s">
        <v>180</v>
      </c>
      <c r="Q57" s="7">
        <f>SUM(R57:S57)</f>
        <v>2136</v>
      </c>
      <c r="R57" s="7">
        <v>1029</v>
      </c>
      <c r="S57" s="7">
        <v>1107</v>
      </c>
      <c r="T57" s="13">
        <v>818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22"/>
      <c r="I58" s="2" t="s">
        <v>181</v>
      </c>
      <c r="J58" s="6">
        <f t="shared" si="14"/>
        <v>432</v>
      </c>
      <c r="K58" s="6">
        <v>218</v>
      </c>
      <c r="L58" s="6">
        <v>214</v>
      </c>
      <c r="M58" s="12">
        <v>148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182</v>
      </c>
      <c r="J59" s="6">
        <f t="shared" si="14"/>
        <v>415</v>
      </c>
      <c r="K59" s="6">
        <v>192</v>
      </c>
      <c r="L59" s="6">
        <v>223</v>
      </c>
      <c r="M59" s="6">
        <v>150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 thickBot="1">
      <c r="A60" s="24"/>
      <c r="B60" s="22"/>
      <c r="C60" s="22"/>
      <c r="D60" s="22"/>
      <c r="E60" s="22"/>
      <c r="F60" s="22"/>
      <c r="G60" s="22"/>
      <c r="H60" s="22"/>
      <c r="I60" s="3" t="s">
        <v>183</v>
      </c>
      <c r="J60" s="7">
        <f t="shared" si="14"/>
        <v>572</v>
      </c>
      <c r="K60" s="7">
        <v>276</v>
      </c>
      <c r="L60" s="7">
        <v>296</v>
      </c>
      <c r="M60" s="13">
        <v>188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7" ht="18.75" customHeight="1">
      <c r="A61" s="24"/>
      <c r="B61" s="22"/>
      <c r="C61" s="22"/>
      <c r="D61" s="22"/>
      <c r="E61" s="22"/>
      <c r="F61" s="22"/>
      <c r="G61" s="22"/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</sheetData>
  <sheetProtection password="CC3D" sheet="1" objects="1" scenarios="1"/>
  <mergeCells count="26">
    <mergeCell ref="X2:Z2"/>
    <mergeCell ref="AA2:AA3"/>
    <mergeCell ref="Q2:S2"/>
    <mergeCell ref="O4:P4"/>
    <mergeCell ref="V4:W4"/>
    <mergeCell ref="T2:T3"/>
    <mergeCell ref="V2:W3"/>
    <mergeCell ref="A6:B6"/>
    <mergeCell ref="O12:P12"/>
    <mergeCell ref="H23:I23"/>
    <mergeCell ref="A25:B25"/>
    <mergeCell ref="O26:P26"/>
    <mergeCell ref="H37:I37"/>
    <mergeCell ref="O38:P38"/>
    <mergeCell ref="A46:B46"/>
    <mergeCell ref="O46:P46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 horizontalCentered="1" verticalCentered="1"/>
  <pageMargins left="0.1968503937007874" right="0" top="0.1968503937007874" bottom="0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0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2" t="s">
        <v>1</v>
      </c>
      <c r="B2" s="43"/>
      <c r="C2" s="46" t="s">
        <v>2</v>
      </c>
      <c r="D2" s="47"/>
      <c r="E2" s="48"/>
      <c r="F2" s="49" t="s">
        <v>3</v>
      </c>
      <c r="G2" s="18"/>
      <c r="H2" s="42" t="s">
        <v>1</v>
      </c>
      <c r="I2" s="43"/>
      <c r="J2" s="46" t="s">
        <v>2</v>
      </c>
      <c r="K2" s="47"/>
      <c r="L2" s="48"/>
      <c r="M2" s="49" t="s">
        <v>3</v>
      </c>
      <c r="N2" s="18"/>
      <c r="O2" s="42" t="s">
        <v>1</v>
      </c>
      <c r="P2" s="43"/>
      <c r="Q2" s="46" t="s">
        <v>2</v>
      </c>
      <c r="R2" s="47"/>
      <c r="S2" s="48"/>
      <c r="T2" s="49" t="s">
        <v>3</v>
      </c>
      <c r="U2" s="18"/>
      <c r="V2" s="42" t="s">
        <v>1</v>
      </c>
      <c r="W2" s="43"/>
      <c r="X2" s="46" t="s">
        <v>2</v>
      </c>
      <c r="Y2" s="47"/>
      <c r="Z2" s="48"/>
      <c r="AA2" s="49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4"/>
      <c r="B3" s="45"/>
      <c r="C3" s="19" t="s">
        <v>4</v>
      </c>
      <c r="D3" s="20" t="s">
        <v>5</v>
      </c>
      <c r="E3" s="21" t="s">
        <v>6</v>
      </c>
      <c r="F3" s="50"/>
      <c r="G3" s="18"/>
      <c r="H3" s="44"/>
      <c r="I3" s="45"/>
      <c r="J3" s="19" t="s">
        <v>4</v>
      </c>
      <c r="K3" s="20" t="s">
        <v>5</v>
      </c>
      <c r="L3" s="21" t="s">
        <v>6</v>
      </c>
      <c r="M3" s="50"/>
      <c r="N3" s="18"/>
      <c r="O3" s="44"/>
      <c r="P3" s="45"/>
      <c r="Q3" s="19" t="s">
        <v>4</v>
      </c>
      <c r="R3" s="20" t="s">
        <v>5</v>
      </c>
      <c r="S3" s="21" t="s">
        <v>6</v>
      </c>
      <c r="T3" s="50"/>
      <c r="U3" s="18"/>
      <c r="V3" s="44"/>
      <c r="W3" s="45"/>
      <c r="X3" s="19" t="s">
        <v>4</v>
      </c>
      <c r="Y3" s="20" t="s">
        <v>5</v>
      </c>
      <c r="Z3" s="21" t="s">
        <v>6</v>
      </c>
      <c r="AA3" s="5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7</v>
      </c>
      <c r="B4" s="52"/>
      <c r="C4" s="36">
        <f>SUM(C6,C25,C46,J4,J23,J37,Q4,Q12,Q26,Q38,Q46,Q55,X4)</f>
        <v>266086</v>
      </c>
      <c r="D4" s="36">
        <f>SUM(D6,D25,D46,K4,K23,K37,R4,R12,R26,R38,R46,R55,Y4)</f>
        <v>130814</v>
      </c>
      <c r="E4" s="36">
        <f>SUM(E6,E25,E46,L4,L23,L37,S4,S12,S26,S38,S46,S55,Z4)</f>
        <v>135272</v>
      </c>
      <c r="F4" s="37">
        <f>SUM(F6,F25,F46,M4,M23,M37,T4,T12,T26,T38,T46,T55,AA4)</f>
        <v>96163</v>
      </c>
      <c r="G4" s="34"/>
      <c r="H4" s="40" t="s">
        <v>8</v>
      </c>
      <c r="I4" s="41"/>
      <c r="J4" s="36">
        <f aca="true" t="shared" si="0" ref="J4:J21">SUM(K4:L4)</f>
        <v>50416</v>
      </c>
      <c r="K4" s="37">
        <f>SUM(K5:K21)</f>
        <v>25097</v>
      </c>
      <c r="L4" s="37">
        <f>SUM(L5:L21)</f>
        <v>25319</v>
      </c>
      <c r="M4" s="37">
        <f>SUM(M5:M21)</f>
        <v>18908</v>
      </c>
      <c r="N4" s="4"/>
      <c r="O4" s="40" t="s">
        <v>9</v>
      </c>
      <c r="P4" s="41"/>
      <c r="Q4" s="36">
        <f aca="true" t="shared" si="1" ref="Q4:Q10">SUM(R4:S4)</f>
        <v>4796</v>
      </c>
      <c r="R4" s="37">
        <f>SUM(R5:R10)</f>
        <v>2303</v>
      </c>
      <c r="S4" s="37">
        <f>SUM(S5:S10)</f>
        <v>2493</v>
      </c>
      <c r="T4" s="37">
        <f>SUM(T5:T10)</f>
        <v>1488</v>
      </c>
      <c r="U4" s="22"/>
      <c r="V4" s="40" t="s">
        <v>10</v>
      </c>
      <c r="W4" s="41"/>
      <c r="X4" s="36">
        <f aca="true" t="shared" si="2" ref="X4:X11">SUM(Y4:Z4)</f>
        <v>13069</v>
      </c>
      <c r="Y4" s="37">
        <v>6244</v>
      </c>
      <c r="Z4" s="37">
        <v>6825</v>
      </c>
      <c r="AA4" s="37">
        <v>4426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11</v>
      </c>
      <c r="J5" s="6">
        <f t="shared" si="0"/>
        <v>798</v>
      </c>
      <c r="K5" s="6">
        <v>386</v>
      </c>
      <c r="L5" s="6">
        <v>412</v>
      </c>
      <c r="M5" s="12">
        <v>304</v>
      </c>
      <c r="N5" s="4"/>
      <c r="O5" s="4"/>
      <c r="P5" s="2" t="s">
        <v>12</v>
      </c>
      <c r="Q5" s="6">
        <f t="shared" si="1"/>
        <v>1049</v>
      </c>
      <c r="R5" s="6">
        <v>519</v>
      </c>
      <c r="S5" s="6">
        <v>530</v>
      </c>
      <c r="T5" s="12">
        <v>321</v>
      </c>
      <c r="U5" s="22"/>
      <c r="V5" s="9"/>
      <c r="W5" s="2" t="s">
        <v>13</v>
      </c>
      <c r="X5" s="6">
        <f t="shared" si="2"/>
        <v>2650</v>
      </c>
      <c r="Y5" s="6">
        <v>1281</v>
      </c>
      <c r="Z5" s="6">
        <v>1369</v>
      </c>
      <c r="AA5" s="12">
        <v>913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0" t="s">
        <v>14</v>
      </c>
      <c r="B6" s="41"/>
      <c r="C6" s="36">
        <f aca="true" t="shared" si="3" ref="C6:C23">SUM(D6:E6)</f>
        <v>56679</v>
      </c>
      <c r="D6" s="36">
        <f>SUM(D7:D23)</f>
        <v>27765</v>
      </c>
      <c r="E6" s="36">
        <f>SUM(E7:E23)</f>
        <v>28914</v>
      </c>
      <c r="F6" s="36">
        <f>SUM(F7:F23)</f>
        <v>20788</v>
      </c>
      <c r="G6" s="4"/>
      <c r="H6" s="9"/>
      <c r="I6" s="2" t="s">
        <v>15</v>
      </c>
      <c r="J6" s="6">
        <f t="shared" si="0"/>
        <v>4481</v>
      </c>
      <c r="K6" s="6">
        <v>2213</v>
      </c>
      <c r="L6" s="6">
        <v>2268</v>
      </c>
      <c r="M6" s="12">
        <v>1515</v>
      </c>
      <c r="N6" s="4"/>
      <c r="O6" s="4"/>
      <c r="P6" s="2" t="s">
        <v>16</v>
      </c>
      <c r="Q6" s="6">
        <f t="shared" si="1"/>
        <v>572</v>
      </c>
      <c r="R6" s="6">
        <v>257</v>
      </c>
      <c r="S6" s="6">
        <v>315</v>
      </c>
      <c r="T6" s="12">
        <v>181</v>
      </c>
      <c r="U6" s="22"/>
      <c r="V6" s="9"/>
      <c r="W6" s="2" t="s">
        <v>17</v>
      </c>
      <c r="X6" s="6">
        <f t="shared" si="2"/>
        <v>1586</v>
      </c>
      <c r="Y6" s="6">
        <v>777</v>
      </c>
      <c r="Z6" s="6">
        <v>809</v>
      </c>
      <c r="AA6" s="12">
        <v>533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f t="shared" si="3"/>
        <v>1000</v>
      </c>
      <c r="D7" s="6">
        <v>479</v>
      </c>
      <c r="E7" s="6">
        <v>521</v>
      </c>
      <c r="F7" s="12">
        <v>443</v>
      </c>
      <c r="G7" s="4"/>
      <c r="H7" s="9"/>
      <c r="I7" s="2" t="s">
        <v>19</v>
      </c>
      <c r="J7" s="6">
        <f t="shared" si="0"/>
        <v>8613</v>
      </c>
      <c r="K7" s="6">
        <v>4162</v>
      </c>
      <c r="L7" s="6">
        <v>4451</v>
      </c>
      <c r="M7" s="12">
        <v>3120</v>
      </c>
      <c r="N7" s="4"/>
      <c r="O7" s="4"/>
      <c r="P7" s="2" t="s">
        <v>20</v>
      </c>
      <c r="Q7" s="6">
        <f t="shared" si="1"/>
        <v>1167</v>
      </c>
      <c r="R7" s="6">
        <v>552</v>
      </c>
      <c r="S7" s="6">
        <v>615</v>
      </c>
      <c r="T7" s="12">
        <v>387</v>
      </c>
      <c r="U7" s="22"/>
      <c r="V7" s="9"/>
      <c r="W7" s="2" t="s">
        <v>21</v>
      </c>
      <c r="X7" s="6">
        <f t="shared" si="2"/>
        <v>430</v>
      </c>
      <c r="Y7" s="6">
        <v>218</v>
      </c>
      <c r="Z7" s="6">
        <v>212</v>
      </c>
      <c r="AA7" s="12">
        <v>167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f t="shared" si="3"/>
        <v>1655</v>
      </c>
      <c r="D8" s="6">
        <v>756</v>
      </c>
      <c r="E8" s="6">
        <v>899</v>
      </c>
      <c r="F8" s="12">
        <v>728</v>
      </c>
      <c r="G8" s="4"/>
      <c r="H8" s="9"/>
      <c r="I8" s="2" t="s">
        <v>23</v>
      </c>
      <c r="J8" s="6">
        <f t="shared" si="0"/>
        <v>4296</v>
      </c>
      <c r="K8" s="6">
        <v>2134</v>
      </c>
      <c r="L8" s="6">
        <v>2162</v>
      </c>
      <c r="M8" s="12">
        <v>1490</v>
      </c>
      <c r="N8" s="4"/>
      <c r="O8" s="4"/>
      <c r="P8" s="2" t="s">
        <v>24</v>
      </c>
      <c r="Q8" s="6">
        <f t="shared" si="1"/>
        <v>331</v>
      </c>
      <c r="R8" s="6">
        <v>162</v>
      </c>
      <c r="S8" s="6">
        <v>169</v>
      </c>
      <c r="T8" s="12">
        <v>101</v>
      </c>
      <c r="U8" s="22"/>
      <c r="V8" s="9"/>
      <c r="W8" s="2" t="s">
        <v>15</v>
      </c>
      <c r="X8" s="6">
        <f t="shared" si="2"/>
        <v>467</v>
      </c>
      <c r="Y8" s="6">
        <v>219</v>
      </c>
      <c r="Z8" s="6">
        <v>248</v>
      </c>
      <c r="AA8" s="12">
        <v>156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f t="shared" si="3"/>
        <v>2492</v>
      </c>
      <c r="D9" s="6">
        <v>1195</v>
      </c>
      <c r="E9" s="6">
        <v>1297</v>
      </c>
      <c r="F9" s="12">
        <v>997</v>
      </c>
      <c r="G9" s="4"/>
      <c r="H9" s="9"/>
      <c r="I9" s="2" t="s">
        <v>26</v>
      </c>
      <c r="J9" s="6">
        <f t="shared" si="0"/>
        <v>7535</v>
      </c>
      <c r="K9" s="6">
        <v>4088</v>
      </c>
      <c r="L9" s="6">
        <v>3447</v>
      </c>
      <c r="M9" s="12">
        <v>3113</v>
      </c>
      <c r="N9" s="4"/>
      <c r="O9" s="4"/>
      <c r="P9" s="2" t="s">
        <v>27</v>
      </c>
      <c r="Q9" s="6">
        <f t="shared" si="1"/>
        <v>946</v>
      </c>
      <c r="R9" s="6">
        <v>452</v>
      </c>
      <c r="S9" s="6">
        <v>494</v>
      </c>
      <c r="T9" s="12">
        <v>277</v>
      </c>
      <c r="U9" s="22"/>
      <c r="V9" s="9"/>
      <c r="W9" s="2" t="s">
        <v>28</v>
      </c>
      <c r="X9" s="6">
        <f t="shared" si="2"/>
        <v>694</v>
      </c>
      <c r="Y9" s="6">
        <v>330</v>
      </c>
      <c r="Z9" s="6">
        <v>364</v>
      </c>
      <c r="AA9" s="12">
        <v>218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f t="shared" si="3"/>
        <v>3278</v>
      </c>
      <c r="D10" s="6">
        <v>1596</v>
      </c>
      <c r="E10" s="6">
        <v>1682</v>
      </c>
      <c r="F10" s="12">
        <v>1121</v>
      </c>
      <c r="G10" s="4"/>
      <c r="H10" s="9"/>
      <c r="I10" s="2" t="s">
        <v>30</v>
      </c>
      <c r="J10" s="6">
        <f t="shared" si="0"/>
        <v>1372</v>
      </c>
      <c r="K10" s="6">
        <v>681</v>
      </c>
      <c r="L10" s="6">
        <v>691</v>
      </c>
      <c r="M10" s="12">
        <v>434</v>
      </c>
      <c r="N10" s="4"/>
      <c r="O10" s="9"/>
      <c r="P10" s="2" t="s">
        <v>31</v>
      </c>
      <c r="Q10" s="6">
        <f t="shared" si="1"/>
        <v>731</v>
      </c>
      <c r="R10" s="6">
        <v>361</v>
      </c>
      <c r="S10" s="6">
        <v>370</v>
      </c>
      <c r="T10" s="12">
        <v>221</v>
      </c>
      <c r="U10" s="22"/>
      <c r="V10" s="9"/>
      <c r="W10" s="2" t="s">
        <v>32</v>
      </c>
      <c r="X10" s="6">
        <f t="shared" si="2"/>
        <v>229</v>
      </c>
      <c r="Y10" s="6">
        <v>114</v>
      </c>
      <c r="Z10" s="6">
        <v>115</v>
      </c>
      <c r="AA10" s="12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f t="shared" si="3"/>
        <v>6262</v>
      </c>
      <c r="D11" s="6">
        <v>3096</v>
      </c>
      <c r="E11" s="6">
        <v>3166</v>
      </c>
      <c r="F11" s="12">
        <v>1908</v>
      </c>
      <c r="G11" s="4"/>
      <c r="H11" s="9"/>
      <c r="I11" s="2" t="s">
        <v>34</v>
      </c>
      <c r="J11" s="6">
        <f t="shared" si="0"/>
        <v>449</v>
      </c>
      <c r="K11" s="6">
        <v>220</v>
      </c>
      <c r="L11" s="6">
        <v>229</v>
      </c>
      <c r="M11" s="12">
        <v>151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f t="shared" si="2"/>
        <v>974</v>
      </c>
      <c r="Y11" s="6">
        <v>433</v>
      </c>
      <c r="Z11" s="6">
        <v>541</v>
      </c>
      <c r="AA11" s="12">
        <v>438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f t="shared" si="3"/>
        <v>1507</v>
      </c>
      <c r="D12" s="6">
        <v>758</v>
      </c>
      <c r="E12" s="6">
        <v>749</v>
      </c>
      <c r="F12" s="12">
        <v>519</v>
      </c>
      <c r="G12" s="4"/>
      <c r="H12" s="9"/>
      <c r="I12" s="2" t="s">
        <v>37</v>
      </c>
      <c r="J12" s="6">
        <f t="shared" si="0"/>
        <v>3456</v>
      </c>
      <c r="K12" s="6">
        <v>1697</v>
      </c>
      <c r="L12" s="6">
        <v>1759</v>
      </c>
      <c r="M12" s="6">
        <v>1296</v>
      </c>
      <c r="N12" s="9"/>
      <c r="O12" s="40" t="s">
        <v>38</v>
      </c>
      <c r="P12" s="41"/>
      <c r="Q12" s="36">
        <f aca="true" t="shared" si="4" ref="Q12:Q24">SUM(R12:S12)</f>
        <v>5338</v>
      </c>
      <c r="R12" s="37">
        <f>SUM(R13:R24)</f>
        <v>2540</v>
      </c>
      <c r="S12" s="37">
        <f>SUM(S13:S24)</f>
        <v>2798</v>
      </c>
      <c r="T12" s="37">
        <f>SUM(T13:T24)</f>
        <v>1851</v>
      </c>
      <c r="U12" s="22"/>
      <c r="V12" s="9"/>
      <c r="W12" s="2" t="s">
        <v>39</v>
      </c>
      <c r="X12" s="6">
        <v>120</v>
      </c>
      <c r="Y12" s="5" t="s">
        <v>379</v>
      </c>
      <c r="Z12" s="5" t="s">
        <v>379</v>
      </c>
      <c r="AA12" s="31" t="s">
        <v>379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f t="shared" si="3"/>
        <v>3540</v>
      </c>
      <c r="D13" s="6">
        <v>1737</v>
      </c>
      <c r="E13" s="6">
        <v>1803</v>
      </c>
      <c r="F13" s="12">
        <v>1337</v>
      </c>
      <c r="G13" s="9"/>
      <c r="H13" s="4"/>
      <c r="I13" s="2" t="s">
        <v>41</v>
      </c>
      <c r="J13" s="6">
        <f t="shared" si="0"/>
        <v>16094</v>
      </c>
      <c r="K13" s="6">
        <v>7878</v>
      </c>
      <c r="L13" s="6">
        <v>8216</v>
      </c>
      <c r="M13" s="12">
        <v>6164</v>
      </c>
      <c r="N13" s="9"/>
      <c r="O13" s="9"/>
      <c r="P13" s="2" t="s">
        <v>42</v>
      </c>
      <c r="Q13" s="6">
        <f t="shared" si="4"/>
        <v>751</v>
      </c>
      <c r="R13" s="6">
        <v>353</v>
      </c>
      <c r="S13" s="6">
        <v>398</v>
      </c>
      <c r="T13" s="12">
        <v>305</v>
      </c>
      <c r="U13" s="22"/>
      <c r="V13" s="9"/>
      <c r="W13" s="2" t="s">
        <v>43</v>
      </c>
      <c r="X13" s="6">
        <f>SUM(Y13:Z13)</f>
        <v>406</v>
      </c>
      <c r="Y13" s="6">
        <v>202</v>
      </c>
      <c r="Z13" s="6">
        <v>204</v>
      </c>
      <c r="AA13" s="12">
        <v>119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f t="shared" si="3"/>
        <v>4102</v>
      </c>
      <c r="D14" s="6">
        <v>1975</v>
      </c>
      <c r="E14" s="6">
        <v>2127</v>
      </c>
      <c r="F14" s="12">
        <v>1693</v>
      </c>
      <c r="G14" s="9"/>
      <c r="H14" s="4"/>
      <c r="I14" s="2" t="s">
        <v>45</v>
      </c>
      <c r="J14" s="6">
        <f t="shared" si="0"/>
        <v>304</v>
      </c>
      <c r="K14" s="6">
        <v>153</v>
      </c>
      <c r="L14" s="6">
        <v>151</v>
      </c>
      <c r="M14" s="12">
        <v>165</v>
      </c>
      <c r="N14" s="9"/>
      <c r="O14" s="9"/>
      <c r="P14" s="2" t="s">
        <v>46</v>
      </c>
      <c r="Q14" s="6">
        <f t="shared" si="4"/>
        <v>500</v>
      </c>
      <c r="R14" s="6">
        <v>242</v>
      </c>
      <c r="S14" s="6">
        <v>258</v>
      </c>
      <c r="T14" s="12">
        <v>168</v>
      </c>
      <c r="U14" s="22"/>
      <c r="V14" s="22"/>
      <c r="W14" s="2" t="s">
        <v>47</v>
      </c>
      <c r="X14" s="6">
        <f>SUM(Y14:Z14)</f>
        <v>189</v>
      </c>
      <c r="Y14" s="25">
        <v>93</v>
      </c>
      <c r="Z14" s="25">
        <v>96</v>
      </c>
      <c r="AA14" s="25">
        <v>58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f t="shared" si="3"/>
        <v>3137</v>
      </c>
      <c r="D15" s="6">
        <v>1528</v>
      </c>
      <c r="E15" s="6">
        <v>1609</v>
      </c>
      <c r="F15" s="12">
        <v>1102</v>
      </c>
      <c r="G15" s="9"/>
      <c r="H15" s="4"/>
      <c r="I15" s="2" t="s">
        <v>49</v>
      </c>
      <c r="J15" s="6">
        <f t="shared" si="0"/>
        <v>373</v>
      </c>
      <c r="K15" s="6">
        <v>182</v>
      </c>
      <c r="L15" s="6">
        <v>191</v>
      </c>
      <c r="M15" s="12">
        <v>201</v>
      </c>
      <c r="N15" s="9"/>
      <c r="O15" s="9"/>
      <c r="P15" s="2" t="s">
        <v>50</v>
      </c>
      <c r="Q15" s="6">
        <f t="shared" si="4"/>
        <v>779</v>
      </c>
      <c r="R15" s="6">
        <v>372</v>
      </c>
      <c r="S15" s="6">
        <v>407</v>
      </c>
      <c r="T15" s="12">
        <v>252</v>
      </c>
      <c r="U15" s="22"/>
      <c r="V15" s="22"/>
      <c r="W15" s="2" t="s">
        <v>51</v>
      </c>
      <c r="X15" s="6">
        <f>SUM(Y15:Z15)</f>
        <v>298</v>
      </c>
      <c r="Y15" s="25">
        <v>135</v>
      </c>
      <c r="Z15" s="25">
        <v>163</v>
      </c>
      <c r="AA15" s="25">
        <v>90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f t="shared" si="3"/>
        <v>1858</v>
      </c>
      <c r="D16" s="6">
        <v>878</v>
      </c>
      <c r="E16" s="6">
        <v>980</v>
      </c>
      <c r="F16" s="12">
        <v>695</v>
      </c>
      <c r="G16" s="9"/>
      <c r="H16" s="4"/>
      <c r="I16" s="2" t="s">
        <v>53</v>
      </c>
      <c r="J16" s="6">
        <f t="shared" si="0"/>
        <v>195</v>
      </c>
      <c r="K16" s="6">
        <v>93</v>
      </c>
      <c r="L16" s="6">
        <v>102</v>
      </c>
      <c r="M16" s="12">
        <v>110</v>
      </c>
      <c r="N16" s="9"/>
      <c r="O16" s="9"/>
      <c r="P16" s="2" t="s">
        <v>54</v>
      </c>
      <c r="Q16" s="6">
        <f t="shared" si="4"/>
        <v>572</v>
      </c>
      <c r="R16" s="6">
        <v>278</v>
      </c>
      <c r="S16" s="6">
        <v>294</v>
      </c>
      <c r="T16" s="12">
        <v>187</v>
      </c>
      <c r="U16" s="22"/>
      <c r="V16" s="22"/>
      <c r="W16" s="2" t="s">
        <v>55</v>
      </c>
      <c r="X16" s="6">
        <v>6</v>
      </c>
      <c r="Y16" s="32" t="s">
        <v>379</v>
      </c>
      <c r="Z16" s="32" t="s">
        <v>379</v>
      </c>
      <c r="AA16" s="32" t="s">
        <v>379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f t="shared" si="3"/>
        <v>1612</v>
      </c>
      <c r="D17" s="6">
        <v>819</v>
      </c>
      <c r="E17" s="6">
        <v>793</v>
      </c>
      <c r="F17" s="12">
        <v>635</v>
      </c>
      <c r="G17" s="9"/>
      <c r="H17" s="4"/>
      <c r="I17" s="2" t="s">
        <v>57</v>
      </c>
      <c r="J17" s="6">
        <f t="shared" si="0"/>
        <v>499</v>
      </c>
      <c r="K17" s="6">
        <v>241</v>
      </c>
      <c r="L17" s="6">
        <v>258</v>
      </c>
      <c r="M17" s="12">
        <v>177</v>
      </c>
      <c r="N17" s="9"/>
      <c r="O17" s="9"/>
      <c r="P17" s="2" t="s">
        <v>58</v>
      </c>
      <c r="Q17" s="6">
        <f t="shared" si="4"/>
        <v>346</v>
      </c>
      <c r="R17" s="6">
        <v>171</v>
      </c>
      <c r="S17" s="6">
        <v>175</v>
      </c>
      <c r="T17" s="12">
        <v>115</v>
      </c>
      <c r="U17" s="22"/>
      <c r="V17" s="22"/>
      <c r="W17" s="2" t="s">
        <v>59</v>
      </c>
      <c r="X17" s="6">
        <f aca="true" t="shared" si="5" ref="X17:X28">SUM(Y17:Z17)</f>
        <v>204</v>
      </c>
      <c r="Y17" s="25">
        <v>102</v>
      </c>
      <c r="Z17" s="25">
        <v>102</v>
      </c>
      <c r="AA17" s="25">
        <v>64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f t="shared" si="3"/>
        <v>3817</v>
      </c>
      <c r="D18" s="6">
        <v>1904</v>
      </c>
      <c r="E18" s="6">
        <v>1913</v>
      </c>
      <c r="F18" s="12">
        <v>1316</v>
      </c>
      <c r="G18" s="9"/>
      <c r="H18" s="4"/>
      <c r="I18" s="2" t="s">
        <v>61</v>
      </c>
      <c r="J18" s="6">
        <f t="shared" si="0"/>
        <v>966</v>
      </c>
      <c r="K18" s="6">
        <v>488</v>
      </c>
      <c r="L18" s="6">
        <v>478</v>
      </c>
      <c r="M18" s="12">
        <v>357</v>
      </c>
      <c r="N18" s="9"/>
      <c r="O18" s="9"/>
      <c r="P18" s="2" t="s">
        <v>62</v>
      </c>
      <c r="Q18" s="6">
        <f t="shared" si="4"/>
        <v>1100</v>
      </c>
      <c r="R18" s="6">
        <v>494</v>
      </c>
      <c r="S18" s="6">
        <v>606</v>
      </c>
      <c r="T18" s="12">
        <v>409</v>
      </c>
      <c r="U18" s="22"/>
      <c r="V18" s="22"/>
      <c r="W18" s="2" t="s">
        <v>63</v>
      </c>
      <c r="X18" s="6">
        <f t="shared" si="5"/>
        <v>199</v>
      </c>
      <c r="Y18" s="25">
        <v>91</v>
      </c>
      <c r="Z18" s="25">
        <v>108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f t="shared" si="3"/>
        <v>6237</v>
      </c>
      <c r="D19" s="6">
        <v>3043</v>
      </c>
      <c r="E19" s="6">
        <v>3194</v>
      </c>
      <c r="F19" s="12">
        <v>2077</v>
      </c>
      <c r="G19" s="9"/>
      <c r="H19" s="4"/>
      <c r="I19" s="2" t="s">
        <v>65</v>
      </c>
      <c r="J19" s="6">
        <f t="shared" si="0"/>
        <v>411</v>
      </c>
      <c r="K19" s="6">
        <v>203</v>
      </c>
      <c r="L19" s="6">
        <v>208</v>
      </c>
      <c r="M19" s="12">
        <v>127</v>
      </c>
      <c r="N19" s="9"/>
      <c r="O19" s="9"/>
      <c r="P19" s="2" t="s">
        <v>66</v>
      </c>
      <c r="Q19" s="6">
        <f t="shared" si="4"/>
        <v>400</v>
      </c>
      <c r="R19" s="6">
        <v>206</v>
      </c>
      <c r="S19" s="6">
        <v>194</v>
      </c>
      <c r="T19" s="12">
        <v>134</v>
      </c>
      <c r="U19" s="22"/>
      <c r="V19" s="22"/>
      <c r="W19" s="2" t="s">
        <v>67</v>
      </c>
      <c r="X19" s="6">
        <f t="shared" si="5"/>
        <v>138</v>
      </c>
      <c r="Y19" s="25">
        <v>64</v>
      </c>
      <c r="Z19" s="25">
        <v>74</v>
      </c>
      <c r="AA19" s="25">
        <v>42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f t="shared" si="3"/>
        <v>4896</v>
      </c>
      <c r="D20" s="6">
        <v>2409</v>
      </c>
      <c r="E20" s="6">
        <v>2487</v>
      </c>
      <c r="F20" s="12">
        <v>1884</v>
      </c>
      <c r="G20" s="9"/>
      <c r="H20" s="4"/>
      <c r="I20" s="2" t="s">
        <v>69</v>
      </c>
      <c r="J20" s="6">
        <f t="shared" si="0"/>
        <v>343</v>
      </c>
      <c r="K20" s="6">
        <v>155</v>
      </c>
      <c r="L20" s="6">
        <v>188</v>
      </c>
      <c r="M20" s="12">
        <v>117</v>
      </c>
      <c r="N20" s="9"/>
      <c r="O20" s="9"/>
      <c r="P20" s="2" t="s">
        <v>70</v>
      </c>
      <c r="Q20" s="6">
        <f t="shared" si="4"/>
        <v>184</v>
      </c>
      <c r="R20" s="6">
        <v>88</v>
      </c>
      <c r="S20" s="6">
        <v>96</v>
      </c>
      <c r="T20" s="12">
        <v>65</v>
      </c>
      <c r="U20" s="22"/>
      <c r="V20" s="22"/>
      <c r="W20" s="2" t="s">
        <v>71</v>
      </c>
      <c r="X20" s="6">
        <f t="shared" si="5"/>
        <v>314</v>
      </c>
      <c r="Y20" s="25">
        <v>159</v>
      </c>
      <c r="Z20" s="25">
        <v>155</v>
      </c>
      <c r="AA20" s="25">
        <v>96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f t="shared" si="3"/>
        <v>3225</v>
      </c>
      <c r="D21" s="6">
        <v>1584</v>
      </c>
      <c r="E21" s="6">
        <v>1641</v>
      </c>
      <c r="F21" s="12">
        <v>1333</v>
      </c>
      <c r="G21" s="9"/>
      <c r="H21" s="9"/>
      <c r="I21" s="2" t="s">
        <v>73</v>
      </c>
      <c r="J21" s="6">
        <f t="shared" si="0"/>
        <v>231</v>
      </c>
      <c r="K21" s="6">
        <v>123</v>
      </c>
      <c r="L21" s="6">
        <v>108</v>
      </c>
      <c r="M21" s="12">
        <v>67</v>
      </c>
      <c r="N21" s="9"/>
      <c r="O21" s="9"/>
      <c r="P21" s="2" t="s">
        <v>74</v>
      </c>
      <c r="Q21" s="6">
        <f t="shared" si="4"/>
        <v>245</v>
      </c>
      <c r="R21" s="6">
        <v>115</v>
      </c>
      <c r="S21" s="6">
        <v>130</v>
      </c>
      <c r="T21" s="12">
        <v>78</v>
      </c>
      <c r="U21" s="22"/>
      <c r="V21" s="22"/>
      <c r="W21" s="2" t="s">
        <v>75</v>
      </c>
      <c r="X21" s="6">
        <f t="shared" si="5"/>
        <v>420</v>
      </c>
      <c r="Y21" s="25">
        <v>200</v>
      </c>
      <c r="Z21" s="25">
        <v>220</v>
      </c>
      <c r="AA21" s="25">
        <v>133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76</v>
      </c>
      <c r="C22" s="6">
        <f t="shared" si="3"/>
        <v>3127</v>
      </c>
      <c r="D22" s="6">
        <v>1547</v>
      </c>
      <c r="E22" s="6">
        <v>1580</v>
      </c>
      <c r="F22" s="12">
        <v>1238</v>
      </c>
      <c r="G22" s="9"/>
      <c r="H22" s="9"/>
      <c r="I22" s="2"/>
      <c r="J22" s="6"/>
      <c r="K22" s="6"/>
      <c r="L22" s="6"/>
      <c r="M22" s="12"/>
      <c r="N22" s="9"/>
      <c r="O22" s="9"/>
      <c r="P22" s="2" t="s">
        <v>77</v>
      </c>
      <c r="Q22" s="6">
        <f t="shared" si="4"/>
        <v>10</v>
      </c>
      <c r="R22" s="6">
        <v>4</v>
      </c>
      <c r="S22" s="6">
        <v>6</v>
      </c>
      <c r="T22" s="12">
        <v>5</v>
      </c>
      <c r="U22" s="22"/>
      <c r="V22" s="22"/>
      <c r="W22" s="2" t="s">
        <v>78</v>
      </c>
      <c r="X22" s="6">
        <f t="shared" si="5"/>
        <v>685</v>
      </c>
      <c r="Y22" s="25">
        <v>323</v>
      </c>
      <c r="Z22" s="25">
        <v>362</v>
      </c>
      <c r="AA22" s="25">
        <v>210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79</v>
      </c>
      <c r="C23" s="6">
        <f t="shared" si="3"/>
        <v>4934</v>
      </c>
      <c r="D23" s="6">
        <v>2461</v>
      </c>
      <c r="E23" s="6">
        <v>2473</v>
      </c>
      <c r="F23" s="12">
        <v>1762</v>
      </c>
      <c r="G23" s="9"/>
      <c r="H23" s="40" t="s">
        <v>80</v>
      </c>
      <c r="I23" s="41"/>
      <c r="J23" s="36">
        <f aca="true" t="shared" si="6" ref="J23:J35">SUM(K23:L23)</f>
        <v>27652</v>
      </c>
      <c r="K23" s="37">
        <f>SUM(K24:K35)</f>
        <v>13831</v>
      </c>
      <c r="L23" s="37">
        <f>SUM(L24:L35)</f>
        <v>13821</v>
      </c>
      <c r="M23" s="37">
        <f>SUM(M24:M35)</f>
        <v>10237</v>
      </c>
      <c r="N23" s="9"/>
      <c r="O23" s="9"/>
      <c r="P23" s="2" t="s">
        <v>81</v>
      </c>
      <c r="Q23" s="6">
        <f t="shared" si="4"/>
        <v>342</v>
      </c>
      <c r="R23" s="6">
        <v>171</v>
      </c>
      <c r="S23" s="6">
        <v>171</v>
      </c>
      <c r="T23" s="12">
        <v>102</v>
      </c>
      <c r="U23" s="22"/>
      <c r="V23" s="22"/>
      <c r="W23" s="2" t="s">
        <v>82</v>
      </c>
      <c r="X23" s="6">
        <f t="shared" si="5"/>
        <v>496</v>
      </c>
      <c r="Y23" s="25">
        <v>237</v>
      </c>
      <c r="Z23" s="25">
        <v>259</v>
      </c>
      <c r="AA23" s="25">
        <v>160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9"/>
      <c r="I24" s="2" t="s">
        <v>83</v>
      </c>
      <c r="J24" s="6">
        <f t="shared" si="6"/>
        <v>5292</v>
      </c>
      <c r="K24" s="6">
        <v>2649</v>
      </c>
      <c r="L24" s="6">
        <v>2643</v>
      </c>
      <c r="M24" s="12">
        <v>1974</v>
      </c>
      <c r="N24" s="4"/>
      <c r="O24" s="9"/>
      <c r="P24" s="2" t="s">
        <v>84</v>
      </c>
      <c r="Q24" s="6">
        <f t="shared" si="4"/>
        <v>109</v>
      </c>
      <c r="R24" s="6">
        <v>46</v>
      </c>
      <c r="S24" s="6">
        <v>63</v>
      </c>
      <c r="T24" s="12">
        <v>31</v>
      </c>
      <c r="U24" s="4"/>
      <c r="V24" s="22"/>
      <c r="W24" s="2" t="s">
        <v>85</v>
      </c>
      <c r="X24" s="6">
        <f t="shared" si="5"/>
        <v>200</v>
      </c>
      <c r="Y24" s="25">
        <v>96</v>
      </c>
      <c r="Z24" s="25">
        <v>104</v>
      </c>
      <c r="AA24" s="25">
        <v>61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0" t="s">
        <v>86</v>
      </c>
      <c r="B25" s="41"/>
      <c r="C25" s="36">
        <f aca="true" t="shared" si="7" ref="C25:C44">SUM(D25:E25)</f>
        <v>17875</v>
      </c>
      <c r="D25" s="36">
        <f>SUM(D26:D44)</f>
        <v>8634</v>
      </c>
      <c r="E25" s="36">
        <f>SUM(E26:E44)</f>
        <v>9241</v>
      </c>
      <c r="F25" s="36">
        <f>SUM(F26:F44)</f>
        <v>6433</v>
      </c>
      <c r="G25" s="9"/>
      <c r="H25" s="9"/>
      <c r="I25" s="2" t="s">
        <v>87</v>
      </c>
      <c r="J25" s="6">
        <f t="shared" si="6"/>
        <v>4646</v>
      </c>
      <c r="K25" s="6">
        <v>2293</v>
      </c>
      <c r="L25" s="6">
        <v>2353</v>
      </c>
      <c r="M25" s="12">
        <v>1703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88</v>
      </c>
      <c r="X25" s="6">
        <f t="shared" si="5"/>
        <v>829</v>
      </c>
      <c r="Y25" s="25">
        <v>394</v>
      </c>
      <c r="Z25" s="25">
        <v>435</v>
      </c>
      <c r="AA25" s="25">
        <v>259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89</v>
      </c>
      <c r="C26" s="6">
        <f t="shared" si="7"/>
        <v>1101</v>
      </c>
      <c r="D26" s="6">
        <v>521</v>
      </c>
      <c r="E26" s="6">
        <v>580</v>
      </c>
      <c r="F26" s="12">
        <v>386</v>
      </c>
      <c r="G26" s="4"/>
      <c r="H26" s="9"/>
      <c r="I26" s="2" t="s">
        <v>90</v>
      </c>
      <c r="J26" s="6">
        <f t="shared" si="6"/>
        <v>3959</v>
      </c>
      <c r="K26" s="6">
        <v>1949</v>
      </c>
      <c r="L26" s="6">
        <v>2010</v>
      </c>
      <c r="M26" s="12">
        <v>1547</v>
      </c>
      <c r="N26" s="4"/>
      <c r="O26" s="40" t="s">
        <v>91</v>
      </c>
      <c r="P26" s="41"/>
      <c r="Q26" s="36">
        <f aca="true" t="shared" si="8" ref="Q26:Q36">SUM(R26:S26)</f>
        <v>5871</v>
      </c>
      <c r="R26" s="37">
        <f>SUM(R27:R36)</f>
        <v>2884</v>
      </c>
      <c r="S26" s="37">
        <f>SUM(S27:S36)</f>
        <v>2987</v>
      </c>
      <c r="T26" s="37">
        <f>SUM(T27:T36)</f>
        <v>1929</v>
      </c>
      <c r="U26" s="22"/>
      <c r="V26" s="22"/>
      <c r="W26" s="2" t="s">
        <v>92</v>
      </c>
      <c r="X26" s="6">
        <f t="shared" si="5"/>
        <v>442</v>
      </c>
      <c r="Y26" s="25">
        <v>197</v>
      </c>
      <c r="Z26" s="25">
        <v>245</v>
      </c>
      <c r="AA26" s="25">
        <v>179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93</v>
      </c>
      <c r="C27" s="6">
        <f t="shared" si="7"/>
        <v>1345</v>
      </c>
      <c r="D27" s="6">
        <v>649</v>
      </c>
      <c r="E27" s="6">
        <v>696</v>
      </c>
      <c r="F27" s="12">
        <v>446</v>
      </c>
      <c r="G27" s="4"/>
      <c r="H27" s="9"/>
      <c r="I27" s="2" t="s">
        <v>94</v>
      </c>
      <c r="J27" s="6">
        <f t="shared" si="6"/>
        <v>3413</v>
      </c>
      <c r="K27" s="6">
        <v>1734</v>
      </c>
      <c r="L27" s="6">
        <v>1679</v>
      </c>
      <c r="M27" s="12">
        <v>1214</v>
      </c>
      <c r="N27" s="4"/>
      <c r="O27" s="4"/>
      <c r="P27" s="2" t="s">
        <v>95</v>
      </c>
      <c r="Q27" s="6">
        <f t="shared" si="8"/>
        <v>694</v>
      </c>
      <c r="R27" s="6">
        <v>343</v>
      </c>
      <c r="S27" s="6">
        <v>351</v>
      </c>
      <c r="T27" s="12">
        <v>223</v>
      </c>
      <c r="U27" s="22"/>
      <c r="V27" s="22"/>
      <c r="W27" s="2" t="s">
        <v>58</v>
      </c>
      <c r="X27" s="6">
        <f t="shared" si="5"/>
        <v>147</v>
      </c>
      <c r="Y27" s="25">
        <v>71</v>
      </c>
      <c r="Z27" s="25">
        <v>76</v>
      </c>
      <c r="AA27" s="25">
        <v>43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96</v>
      </c>
      <c r="C28" s="6">
        <f t="shared" si="7"/>
        <v>335</v>
      </c>
      <c r="D28" s="6">
        <v>167</v>
      </c>
      <c r="E28" s="6">
        <v>168</v>
      </c>
      <c r="F28" s="12">
        <v>120</v>
      </c>
      <c r="G28" s="4"/>
      <c r="H28" s="9"/>
      <c r="I28" s="2" t="s">
        <v>97</v>
      </c>
      <c r="J28" s="6">
        <f t="shared" si="6"/>
        <v>2255</v>
      </c>
      <c r="K28" s="6">
        <v>1124</v>
      </c>
      <c r="L28" s="6">
        <v>1131</v>
      </c>
      <c r="M28" s="12">
        <v>806</v>
      </c>
      <c r="N28" s="4"/>
      <c r="O28" s="4"/>
      <c r="P28" s="2" t="s">
        <v>98</v>
      </c>
      <c r="Q28" s="6">
        <f t="shared" si="8"/>
        <v>629</v>
      </c>
      <c r="R28" s="6">
        <v>305</v>
      </c>
      <c r="S28" s="6">
        <v>324</v>
      </c>
      <c r="T28" s="12">
        <v>206</v>
      </c>
      <c r="U28" s="22"/>
      <c r="V28" s="28"/>
      <c r="W28" s="3" t="s">
        <v>99</v>
      </c>
      <c r="X28" s="7">
        <f t="shared" si="5"/>
        <v>946</v>
      </c>
      <c r="Y28" s="29">
        <v>446</v>
      </c>
      <c r="Z28" s="29">
        <v>500</v>
      </c>
      <c r="AA28" s="29">
        <v>312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100</v>
      </c>
      <c r="C29" s="6">
        <f t="shared" si="7"/>
        <v>598</v>
      </c>
      <c r="D29" s="6">
        <v>284</v>
      </c>
      <c r="E29" s="6">
        <v>314</v>
      </c>
      <c r="F29" s="12">
        <v>231</v>
      </c>
      <c r="G29" s="4"/>
      <c r="H29" s="9"/>
      <c r="I29" s="2" t="s">
        <v>101</v>
      </c>
      <c r="J29" s="6">
        <f t="shared" si="6"/>
        <v>7099</v>
      </c>
      <c r="K29" s="6">
        <v>3596</v>
      </c>
      <c r="L29" s="6">
        <v>3503</v>
      </c>
      <c r="M29" s="12">
        <v>2596</v>
      </c>
      <c r="N29" s="4"/>
      <c r="O29" s="4"/>
      <c r="P29" s="2" t="s">
        <v>102</v>
      </c>
      <c r="Q29" s="6">
        <f t="shared" si="8"/>
        <v>490</v>
      </c>
      <c r="R29" s="6">
        <v>248</v>
      </c>
      <c r="S29" s="6">
        <v>242</v>
      </c>
      <c r="T29" s="12">
        <v>158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103</v>
      </c>
      <c r="C30" s="6">
        <f t="shared" si="7"/>
        <v>4142</v>
      </c>
      <c r="D30" s="6">
        <v>2011</v>
      </c>
      <c r="E30" s="6">
        <v>2131</v>
      </c>
      <c r="F30" s="12">
        <v>1408</v>
      </c>
      <c r="G30" s="4"/>
      <c r="H30" s="9"/>
      <c r="I30" s="2" t="s">
        <v>104</v>
      </c>
      <c r="J30" s="6">
        <f t="shared" si="6"/>
        <v>216</v>
      </c>
      <c r="K30" s="6">
        <v>107</v>
      </c>
      <c r="L30" s="6">
        <v>109</v>
      </c>
      <c r="M30" s="12">
        <v>96</v>
      </c>
      <c r="N30" s="4"/>
      <c r="O30" s="4"/>
      <c r="P30" s="2" t="s">
        <v>105</v>
      </c>
      <c r="Q30" s="6">
        <f t="shared" si="8"/>
        <v>1215</v>
      </c>
      <c r="R30" s="6">
        <v>588</v>
      </c>
      <c r="S30" s="6">
        <v>627</v>
      </c>
      <c r="T30" s="12">
        <v>388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106</v>
      </c>
      <c r="C31" s="6">
        <f t="shared" si="7"/>
        <v>385</v>
      </c>
      <c r="D31" s="6">
        <v>185</v>
      </c>
      <c r="E31" s="6">
        <v>200</v>
      </c>
      <c r="F31" s="12">
        <v>131</v>
      </c>
      <c r="G31" s="4"/>
      <c r="H31" s="9"/>
      <c r="I31" s="2" t="s">
        <v>107</v>
      </c>
      <c r="J31" s="6">
        <f t="shared" si="6"/>
        <v>284</v>
      </c>
      <c r="K31" s="6">
        <v>143</v>
      </c>
      <c r="L31" s="6">
        <v>141</v>
      </c>
      <c r="M31" s="12">
        <v>117</v>
      </c>
      <c r="N31" s="4"/>
      <c r="O31" s="4"/>
      <c r="P31" s="2" t="s">
        <v>108</v>
      </c>
      <c r="Q31" s="6">
        <f t="shared" si="8"/>
        <v>297</v>
      </c>
      <c r="R31" s="6">
        <v>150</v>
      </c>
      <c r="S31" s="6">
        <v>147</v>
      </c>
      <c r="T31" s="12">
        <v>84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109</v>
      </c>
      <c r="C32" s="6">
        <f t="shared" si="7"/>
        <v>653</v>
      </c>
      <c r="D32" s="6">
        <v>324</v>
      </c>
      <c r="E32" s="6">
        <v>329</v>
      </c>
      <c r="F32" s="12">
        <v>217</v>
      </c>
      <c r="G32" s="4"/>
      <c r="H32" s="9"/>
      <c r="I32" s="2" t="s">
        <v>110</v>
      </c>
      <c r="J32" s="6">
        <f t="shared" si="6"/>
        <v>249</v>
      </c>
      <c r="K32" s="6">
        <v>114</v>
      </c>
      <c r="L32" s="6">
        <v>135</v>
      </c>
      <c r="M32" s="12">
        <v>103</v>
      </c>
      <c r="N32" s="4"/>
      <c r="O32" s="4"/>
      <c r="P32" s="2" t="s">
        <v>111</v>
      </c>
      <c r="Q32" s="6">
        <f t="shared" si="8"/>
        <v>42</v>
      </c>
      <c r="R32" s="6">
        <v>18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112</v>
      </c>
      <c r="C33" s="6">
        <f t="shared" si="7"/>
        <v>287</v>
      </c>
      <c r="D33" s="6">
        <v>128</v>
      </c>
      <c r="E33" s="6">
        <v>159</v>
      </c>
      <c r="F33" s="12">
        <v>115</v>
      </c>
      <c r="G33" s="4"/>
      <c r="H33" s="9"/>
      <c r="I33" s="2" t="s">
        <v>113</v>
      </c>
      <c r="J33" s="6">
        <f t="shared" si="6"/>
        <v>109</v>
      </c>
      <c r="K33" s="6">
        <v>51</v>
      </c>
      <c r="L33" s="6">
        <v>58</v>
      </c>
      <c r="M33" s="12">
        <v>34</v>
      </c>
      <c r="N33" s="9"/>
      <c r="O33" s="9"/>
      <c r="P33" s="2" t="s">
        <v>114</v>
      </c>
      <c r="Q33" s="6">
        <f t="shared" si="8"/>
        <v>518</v>
      </c>
      <c r="R33" s="6">
        <v>247</v>
      </c>
      <c r="S33" s="6">
        <v>271</v>
      </c>
      <c r="T33" s="12">
        <v>167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115</v>
      </c>
      <c r="C34" s="6">
        <f t="shared" si="7"/>
        <v>987</v>
      </c>
      <c r="D34" s="6">
        <v>455</v>
      </c>
      <c r="E34" s="6">
        <v>532</v>
      </c>
      <c r="F34" s="12">
        <v>394</v>
      </c>
      <c r="G34" s="9"/>
      <c r="H34" s="9"/>
      <c r="I34" s="2" t="s">
        <v>116</v>
      </c>
      <c r="J34" s="6">
        <f t="shared" si="6"/>
        <v>107</v>
      </c>
      <c r="K34" s="6">
        <v>57</v>
      </c>
      <c r="L34" s="6">
        <v>50</v>
      </c>
      <c r="M34" s="12">
        <v>32</v>
      </c>
      <c r="N34" s="9"/>
      <c r="O34" s="9"/>
      <c r="P34" s="2" t="s">
        <v>117</v>
      </c>
      <c r="Q34" s="6">
        <f t="shared" si="8"/>
        <v>815</v>
      </c>
      <c r="R34" s="6">
        <v>412</v>
      </c>
      <c r="S34" s="6">
        <v>403</v>
      </c>
      <c r="T34" s="12">
        <v>285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118</v>
      </c>
      <c r="C35" s="6">
        <f t="shared" si="7"/>
        <v>880</v>
      </c>
      <c r="D35" s="6">
        <v>423</v>
      </c>
      <c r="E35" s="6">
        <v>457</v>
      </c>
      <c r="F35" s="12">
        <v>339</v>
      </c>
      <c r="G35" s="9"/>
      <c r="H35" s="9"/>
      <c r="I35" s="2" t="s">
        <v>119</v>
      </c>
      <c r="J35" s="6">
        <f t="shared" si="6"/>
        <v>23</v>
      </c>
      <c r="K35" s="6">
        <v>14</v>
      </c>
      <c r="L35" s="6">
        <v>9</v>
      </c>
      <c r="M35" s="12">
        <v>15</v>
      </c>
      <c r="N35" s="9"/>
      <c r="O35" s="9"/>
      <c r="P35" s="2" t="s">
        <v>120</v>
      </c>
      <c r="Q35" s="6">
        <f t="shared" si="8"/>
        <v>628</v>
      </c>
      <c r="R35" s="6">
        <v>302</v>
      </c>
      <c r="S35" s="6">
        <v>326</v>
      </c>
      <c r="T35" s="12">
        <v>216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121</v>
      </c>
      <c r="C36" s="6">
        <f t="shared" si="7"/>
        <v>410</v>
      </c>
      <c r="D36" s="6">
        <v>195</v>
      </c>
      <c r="E36" s="6">
        <v>215</v>
      </c>
      <c r="F36" s="12">
        <v>150</v>
      </c>
      <c r="G36" s="9"/>
      <c r="H36" s="22"/>
      <c r="I36" s="26"/>
      <c r="J36" s="25"/>
      <c r="K36" s="25"/>
      <c r="L36" s="25"/>
      <c r="M36" s="25"/>
      <c r="N36" s="9"/>
      <c r="O36" s="9"/>
      <c r="P36" s="2" t="s">
        <v>122</v>
      </c>
      <c r="Q36" s="6">
        <f t="shared" si="8"/>
        <v>543</v>
      </c>
      <c r="R36" s="6">
        <v>271</v>
      </c>
      <c r="S36" s="6">
        <v>272</v>
      </c>
      <c r="T36" s="12">
        <v>187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123</v>
      </c>
      <c r="C37" s="6">
        <f t="shared" si="7"/>
        <v>676</v>
      </c>
      <c r="D37" s="6">
        <v>316</v>
      </c>
      <c r="E37" s="6">
        <v>360</v>
      </c>
      <c r="F37" s="12">
        <v>268</v>
      </c>
      <c r="G37" s="9"/>
      <c r="H37" s="40" t="s">
        <v>124</v>
      </c>
      <c r="I37" s="41"/>
      <c r="J37" s="36">
        <f aca="true" t="shared" si="9" ref="J37:J42">SUM(K37:L37)</f>
        <v>17131</v>
      </c>
      <c r="K37" s="37">
        <f>SUM(K38:K60)</f>
        <v>8599</v>
      </c>
      <c r="L37" s="37">
        <f>SUM(L38:L60)</f>
        <v>8532</v>
      </c>
      <c r="M37" s="37">
        <f>SUM(M38:M60)</f>
        <v>6550</v>
      </c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125</v>
      </c>
      <c r="C38" s="6">
        <f t="shared" si="7"/>
        <v>628</v>
      </c>
      <c r="D38" s="6">
        <v>316</v>
      </c>
      <c r="E38" s="6">
        <v>312</v>
      </c>
      <c r="F38" s="12">
        <v>244</v>
      </c>
      <c r="G38" s="9"/>
      <c r="H38" s="4"/>
      <c r="I38" s="2" t="s">
        <v>126</v>
      </c>
      <c r="J38" s="6">
        <f t="shared" si="9"/>
        <v>4679</v>
      </c>
      <c r="K38" s="6">
        <v>2374</v>
      </c>
      <c r="L38" s="6">
        <v>2305</v>
      </c>
      <c r="M38" s="12">
        <v>1817</v>
      </c>
      <c r="N38" s="9"/>
      <c r="O38" s="40" t="s">
        <v>127</v>
      </c>
      <c r="P38" s="41"/>
      <c r="Q38" s="36">
        <f aca="true" t="shared" si="10" ref="Q38:Q44">SUM(R38:S38)</f>
        <v>15080</v>
      </c>
      <c r="R38" s="37">
        <f>SUM(R39:R44)</f>
        <v>7310</v>
      </c>
      <c r="S38" s="37">
        <f>SUM(S39:S44)</f>
        <v>7770</v>
      </c>
      <c r="T38" s="37">
        <f>SUM(T39:T44)</f>
        <v>5132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128</v>
      </c>
      <c r="C39" s="6">
        <f t="shared" si="7"/>
        <v>820</v>
      </c>
      <c r="D39" s="6">
        <v>372</v>
      </c>
      <c r="E39" s="6">
        <v>448</v>
      </c>
      <c r="F39" s="12">
        <v>359</v>
      </c>
      <c r="G39" s="9"/>
      <c r="H39" s="4"/>
      <c r="I39" s="2" t="s">
        <v>129</v>
      </c>
      <c r="J39" s="6">
        <f t="shared" si="9"/>
        <v>554</v>
      </c>
      <c r="K39" s="6">
        <v>251</v>
      </c>
      <c r="L39" s="6">
        <v>303</v>
      </c>
      <c r="M39" s="12">
        <v>217</v>
      </c>
      <c r="N39" s="9"/>
      <c r="O39" s="9"/>
      <c r="P39" s="2" t="s">
        <v>130</v>
      </c>
      <c r="Q39" s="6">
        <f t="shared" si="10"/>
        <v>5480</v>
      </c>
      <c r="R39" s="6">
        <v>2646</v>
      </c>
      <c r="S39" s="6">
        <v>2834</v>
      </c>
      <c r="T39" s="12">
        <v>1867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131</v>
      </c>
      <c r="C40" s="6">
        <f t="shared" si="7"/>
        <v>461</v>
      </c>
      <c r="D40" s="6">
        <v>226</v>
      </c>
      <c r="E40" s="6">
        <v>235</v>
      </c>
      <c r="F40" s="12">
        <v>180</v>
      </c>
      <c r="G40" s="9"/>
      <c r="H40" s="4"/>
      <c r="I40" s="2" t="s">
        <v>132</v>
      </c>
      <c r="J40" s="6">
        <f t="shared" si="9"/>
        <v>171</v>
      </c>
      <c r="K40" s="6">
        <v>86</v>
      </c>
      <c r="L40" s="6">
        <v>85</v>
      </c>
      <c r="M40" s="12">
        <v>69</v>
      </c>
      <c r="N40" s="9"/>
      <c r="O40" s="9"/>
      <c r="P40" s="2" t="s">
        <v>133</v>
      </c>
      <c r="Q40" s="6">
        <f t="shared" si="10"/>
        <v>1190</v>
      </c>
      <c r="R40" s="6">
        <v>566</v>
      </c>
      <c r="S40" s="6">
        <v>624</v>
      </c>
      <c r="T40" s="12">
        <v>430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134</v>
      </c>
      <c r="C41" s="6">
        <f t="shared" si="7"/>
        <v>587</v>
      </c>
      <c r="D41" s="6">
        <v>286</v>
      </c>
      <c r="E41" s="6">
        <v>301</v>
      </c>
      <c r="F41" s="12">
        <v>201</v>
      </c>
      <c r="G41" s="9"/>
      <c r="H41" s="4"/>
      <c r="I41" s="2" t="s">
        <v>135</v>
      </c>
      <c r="J41" s="6">
        <f t="shared" si="9"/>
        <v>350</v>
      </c>
      <c r="K41" s="6">
        <v>173</v>
      </c>
      <c r="L41" s="6">
        <v>177</v>
      </c>
      <c r="M41" s="12">
        <v>149</v>
      </c>
      <c r="N41" s="9"/>
      <c r="O41" s="9"/>
      <c r="P41" s="2" t="s">
        <v>136</v>
      </c>
      <c r="Q41" s="6">
        <f t="shared" si="10"/>
        <v>1524</v>
      </c>
      <c r="R41" s="6">
        <v>735</v>
      </c>
      <c r="S41" s="6">
        <v>789</v>
      </c>
      <c r="T41" s="12">
        <v>501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137</v>
      </c>
      <c r="C42" s="6">
        <f t="shared" si="7"/>
        <v>1023</v>
      </c>
      <c r="D42" s="6">
        <v>515</v>
      </c>
      <c r="E42" s="6">
        <v>508</v>
      </c>
      <c r="F42" s="12">
        <v>365</v>
      </c>
      <c r="G42" s="9"/>
      <c r="H42" s="4"/>
      <c r="I42" s="2" t="s">
        <v>138</v>
      </c>
      <c r="J42" s="6">
        <f t="shared" si="9"/>
        <v>334</v>
      </c>
      <c r="K42" s="6">
        <v>158</v>
      </c>
      <c r="L42" s="6">
        <v>176</v>
      </c>
      <c r="M42" s="12">
        <v>137</v>
      </c>
      <c r="N42" s="9"/>
      <c r="O42" s="9"/>
      <c r="P42" s="2" t="s">
        <v>139</v>
      </c>
      <c r="Q42" s="6">
        <f t="shared" si="10"/>
        <v>1920</v>
      </c>
      <c r="R42" s="6">
        <v>959</v>
      </c>
      <c r="S42" s="6">
        <v>961</v>
      </c>
      <c r="T42" s="12">
        <v>641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140</v>
      </c>
      <c r="C43" s="6">
        <f t="shared" si="7"/>
        <v>1061</v>
      </c>
      <c r="D43" s="6">
        <v>511</v>
      </c>
      <c r="E43" s="6">
        <v>550</v>
      </c>
      <c r="F43" s="12">
        <v>364</v>
      </c>
      <c r="G43" s="9"/>
      <c r="H43" s="4"/>
      <c r="I43" s="2" t="s">
        <v>141</v>
      </c>
      <c r="J43" s="6">
        <f>SUM(K43:L43)</f>
        <v>9</v>
      </c>
      <c r="K43" s="5">
        <v>6</v>
      </c>
      <c r="L43" s="5">
        <v>3</v>
      </c>
      <c r="M43" s="31">
        <v>6</v>
      </c>
      <c r="N43" s="9"/>
      <c r="O43" s="9"/>
      <c r="P43" s="2" t="s">
        <v>142</v>
      </c>
      <c r="Q43" s="6">
        <f t="shared" si="10"/>
        <v>1518</v>
      </c>
      <c r="R43" s="6">
        <v>723</v>
      </c>
      <c r="S43" s="6">
        <v>795</v>
      </c>
      <c r="T43" s="12">
        <v>507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143</v>
      </c>
      <c r="C44" s="6">
        <f t="shared" si="7"/>
        <v>1496</v>
      </c>
      <c r="D44" s="6">
        <v>750</v>
      </c>
      <c r="E44" s="6">
        <v>746</v>
      </c>
      <c r="F44" s="12">
        <v>515</v>
      </c>
      <c r="G44" s="9"/>
      <c r="H44" s="9"/>
      <c r="I44" s="2" t="s">
        <v>144</v>
      </c>
      <c r="J44" s="6">
        <f aca="true" t="shared" si="11" ref="J44:J53">SUM(K44:L44)</f>
        <v>298</v>
      </c>
      <c r="K44" s="6">
        <v>144</v>
      </c>
      <c r="L44" s="6">
        <v>154</v>
      </c>
      <c r="M44" s="12">
        <v>123</v>
      </c>
      <c r="N44" s="9"/>
      <c r="O44" s="9"/>
      <c r="P44" s="2" t="s">
        <v>145</v>
      </c>
      <c r="Q44" s="6">
        <f t="shared" si="10"/>
        <v>3448</v>
      </c>
      <c r="R44" s="6">
        <v>1681</v>
      </c>
      <c r="S44" s="6">
        <v>1767</v>
      </c>
      <c r="T44" s="12">
        <v>1186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146</v>
      </c>
      <c r="J45" s="6">
        <f t="shared" si="11"/>
        <v>223</v>
      </c>
      <c r="K45" s="6">
        <v>110</v>
      </c>
      <c r="L45" s="6">
        <v>113</v>
      </c>
      <c r="M45" s="12">
        <v>102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0" t="s">
        <v>147</v>
      </c>
      <c r="B46" s="41"/>
      <c r="C46" s="36">
        <f aca="true" t="shared" si="12" ref="C46:C55">SUM(D46:E46)</f>
        <v>36790</v>
      </c>
      <c r="D46" s="36">
        <f>SUM(D47:D55)</f>
        <v>18168</v>
      </c>
      <c r="E46" s="36">
        <f>SUM(E47:E55)</f>
        <v>18622</v>
      </c>
      <c r="F46" s="36">
        <f>SUM(F47:F55)</f>
        <v>12828</v>
      </c>
      <c r="G46" s="9"/>
      <c r="H46" s="9"/>
      <c r="I46" s="2" t="s">
        <v>148</v>
      </c>
      <c r="J46" s="6">
        <f t="shared" si="11"/>
        <v>285</v>
      </c>
      <c r="K46" s="6">
        <v>139</v>
      </c>
      <c r="L46" s="6">
        <v>146</v>
      </c>
      <c r="M46" s="12">
        <v>127</v>
      </c>
      <c r="N46" s="9"/>
      <c r="O46" s="40" t="s">
        <v>149</v>
      </c>
      <c r="P46" s="41"/>
      <c r="Q46" s="36">
        <f aca="true" t="shared" si="13" ref="Q46:Q53">SUM(R46:S46)</f>
        <v>9422</v>
      </c>
      <c r="R46" s="37">
        <f>SUM(R47:R53)</f>
        <v>4575</v>
      </c>
      <c r="S46" s="37">
        <f>SUM(S47:S53)</f>
        <v>4847</v>
      </c>
      <c r="T46" s="37">
        <f>SUM(T47:T53)</f>
        <v>3364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150</v>
      </c>
      <c r="C47" s="6">
        <f t="shared" si="12"/>
        <v>5088</v>
      </c>
      <c r="D47" s="6">
        <v>2501</v>
      </c>
      <c r="E47" s="6">
        <v>2587</v>
      </c>
      <c r="F47" s="12">
        <v>1859</v>
      </c>
      <c r="G47" s="9"/>
      <c r="H47" s="9"/>
      <c r="I47" s="2" t="s">
        <v>151</v>
      </c>
      <c r="J47" s="6">
        <f t="shared" si="11"/>
        <v>389</v>
      </c>
      <c r="K47" s="6">
        <v>190</v>
      </c>
      <c r="L47" s="6">
        <v>199</v>
      </c>
      <c r="M47" s="12">
        <v>157</v>
      </c>
      <c r="N47" s="22"/>
      <c r="O47" s="4"/>
      <c r="P47" s="2" t="s">
        <v>152</v>
      </c>
      <c r="Q47" s="6">
        <f t="shared" si="13"/>
        <v>651</v>
      </c>
      <c r="R47" s="6">
        <v>314</v>
      </c>
      <c r="S47" s="6">
        <v>337</v>
      </c>
      <c r="T47" s="12">
        <v>240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153</v>
      </c>
      <c r="C48" s="6">
        <f t="shared" si="12"/>
        <v>2256</v>
      </c>
      <c r="D48" s="6">
        <v>1170</v>
      </c>
      <c r="E48" s="6">
        <v>1086</v>
      </c>
      <c r="F48" s="12">
        <v>796</v>
      </c>
      <c r="G48" s="9"/>
      <c r="H48" s="11"/>
      <c r="I48" s="14" t="s">
        <v>154</v>
      </c>
      <c r="J48" s="6">
        <f t="shared" si="11"/>
        <v>208</v>
      </c>
      <c r="K48" s="6">
        <v>112</v>
      </c>
      <c r="L48" s="6">
        <v>96</v>
      </c>
      <c r="M48" s="12">
        <v>87</v>
      </c>
      <c r="N48" s="22"/>
      <c r="O48" s="11"/>
      <c r="P48" s="2" t="s">
        <v>155</v>
      </c>
      <c r="Q48" s="6">
        <f t="shared" si="13"/>
        <v>4151</v>
      </c>
      <c r="R48" s="6">
        <v>2033</v>
      </c>
      <c r="S48" s="6">
        <v>2118</v>
      </c>
      <c r="T48" s="12">
        <v>1508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156</v>
      </c>
      <c r="C49" s="6">
        <f t="shared" si="12"/>
        <v>2911</v>
      </c>
      <c r="D49" s="6">
        <v>1446</v>
      </c>
      <c r="E49" s="6">
        <v>1465</v>
      </c>
      <c r="F49" s="12">
        <v>1087</v>
      </c>
      <c r="G49" s="22"/>
      <c r="H49" s="9"/>
      <c r="I49" s="2" t="s">
        <v>157</v>
      </c>
      <c r="J49" s="6">
        <f t="shared" si="11"/>
        <v>5185</v>
      </c>
      <c r="K49" s="6">
        <v>2657</v>
      </c>
      <c r="L49" s="6">
        <v>2528</v>
      </c>
      <c r="M49" s="12">
        <v>1964</v>
      </c>
      <c r="N49" s="22"/>
      <c r="O49" s="4"/>
      <c r="P49" s="2" t="s">
        <v>158</v>
      </c>
      <c r="Q49" s="6">
        <f t="shared" si="13"/>
        <v>1943</v>
      </c>
      <c r="R49" s="6">
        <v>936</v>
      </c>
      <c r="S49" s="6">
        <v>1007</v>
      </c>
      <c r="T49" s="12">
        <v>695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159</v>
      </c>
      <c r="C50" s="6">
        <f t="shared" si="12"/>
        <v>2080</v>
      </c>
      <c r="D50" s="6">
        <v>1061</v>
      </c>
      <c r="E50" s="6">
        <v>1019</v>
      </c>
      <c r="F50" s="12">
        <v>686</v>
      </c>
      <c r="G50" s="22"/>
      <c r="H50" s="9"/>
      <c r="I50" s="2" t="s">
        <v>160</v>
      </c>
      <c r="J50" s="6">
        <f t="shared" si="11"/>
        <v>294</v>
      </c>
      <c r="K50" s="6">
        <v>160</v>
      </c>
      <c r="L50" s="6">
        <v>134</v>
      </c>
      <c r="M50" s="12">
        <v>118</v>
      </c>
      <c r="N50" s="22"/>
      <c r="O50" s="4"/>
      <c r="P50" s="2" t="s">
        <v>161</v>
      </c>
      <c r="Q50" s="6">
        <f t="shared" si="13"/>
        <v>316</v>
      </c>
      <c r="R50" s="6">
        <v>153</v>
      </c>
      <c r="S50" s="6">
        <v>163</v>
      </c>
      <c r="T50" s="12">
        <v>108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162</v>
      </c>
      <c r="C51" s="6">
        <f t="shared" si="12"/>
        <v>6581</v>
      </c>
      <c r="D51" s="6">
        <v>3272</v>
      </c>
      <c r="E51" s="6">
        <v>3309</v>
      </c>
      <c r="F51" s="12">
        <v>2261</v>
      </c>
      <c r="G51" s="22"/>
      <c r="H51" s="9"/>
      <c r="I51" s="2" t="s">
        <v>163</v>
      </c>
      <c r="J51" s="6">
        <f t="shared" si="11"/>
        <v>463</v>
      </c>
      <c r="K51" s="6">
        <v>237</v>
      </c>
      <c r="L51" s="6">
        <v>226</v>
      </c>
      <c r="M51" s="12">
        <v>170</v>
      </c>
      <c r="N51" s="22"/>
      <c r="O51" s="4"/>
      <c r="P51" s="2" t="s">
        <v>164</v>
      </c>
      <c r="Q51" s="6">
        <f t="shared" si="13"/>
        <v>690</v>
      </c>
      <c r="R51" s="6">
        <v>340</v>
      </c>
      <c r="S51" s="6">
        <v>350</v>
      </c>
      <c r="T51" s="12">
        <v>254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165</v>
      </c>
      <c r="C52" s="6">
        <f t="shared" si="12"/>
        <v>4154</v>
      </c>
      <c r="D52" s="6">
        <v>2036</v>
      </c>
      <c r="E52" s="6">
        <v>2118</v>
      </c>
      <c r="F52" s="12">
        <v>1374</v>
      </c>
      <c r="G52" s="22"/>
      <c r="H52" s="9"/>
      <c r="I52" s="2" t="s">
        <v>166</v>
      </c>
      <c r="J52" s="6">
        <f t="shared" si="11"/>
        <v>683</v>
      </c>
      <c r="K52" s="6">
        <v>328</v>
      </c>
      <c r="L52" s="6">
        <v>355</v>
      </c>
      <c r="M52" s="12">
        <v>257</v>
      </c>
      <c r="N52" s="22"/>
      <c r="O52" s="4"/>
      <c r="P52" s="2" t="s">
        <v>167</v>
      </c>
      <c r="Q52" s="6">
        <f t="shared" si="13"/>
        <v>854</v>
      </c>
      <c r="R52" s="6">
        <v>413</v>
      </c>
      <c r="S52" s="6">
        <v>441</v>
      </c>
      <c r="T52" s="12">
        <v>283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168</v>
      </c>
      <c r="C53" s="6">
        <f t="shared" si="12"/>
        <v>1335</v>
      </c>
      <c r="D53" s="6">
        <v>659</v>
      </c>
      <c r="E53" s="6">
        <v>676</v>
      </c>
      <c r="F53" s="12">
        <v>479</v>
      </c>
      <c r="G53" s="22"/>
      <c r="H53" s="9"/>
      <c r="I53" s="2" t="s">
        <v>169</v>
      </c>
      <c r="J53" s="6">
        <f t="shared" si="11"/>
        <v>371</v>
      </c>
      <c r="K53" s="25">
        <v>194</v>
      </c>
      <c r="L53" s="25">
        <v>177</v>
      </c>
      <c r="M53" s="25">
        <v>145</v>
      </c>
      <c r="N53" s="27"/>
      <c r="O53" s="4"/>
      <c r="P53" s="2" t="s">
        <v>170</v>
      </c>
      <c r="Q53" s="6">
        <f t="shared" si="13"/>
        <v>817</v>
      </c>
      <c r="R53" s="6">
        <v>386</v>
      </c>
      <c r="S53" s="6">
        <v>431</v>
      </c>
      <c r="T53" s="12">
        <v>276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171</v>
      </c>
      <c r="C54" s="6">
        <f t="shared" si="12"/>
        <v>3887</v>
      </c>
      <c r="D54" s="6">
        <v>1859</v>
      </c>
      <c r="E54" s="6">
        <v>2028</v>
      </c>
      <c r="F54" s="12">
        <v>1379</v>
      </c>
      <c r="G54" s="22"/>
      <c r="H54" s="9"/>
      <c r="I54" s="2" t="s">
        <v>172</v>
      </c>
      <c r="J54" s="6">
        <f>SUM(K54:L54)</f>
        <v>149</v>
      </c>
      <c r="K54" s="32">
        <v>63</v>
      </c>
      <c r="L54" s="32">
        <v>86</v>
      </c>
      <c r="M54" s="32">
        <v>52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173</v>
      </c>
      <c r="C55" s="7">
        <f t="shared" si="12"/>
        <v>8498</v>
      </c>
      <c r="D55" s="7">
        <v>4164</v>
      </c>
      <c r="E55" s="7">
        <v>4334</v>
      </c>
      <c r="F55" s="13">
        <v>2907</v>
      </c>
      <c r="G55" s="22"/>
      <c r="H55" s="9"/>
      <c r="I55" s="2" t="s">
        <v>174</v>
      </c>
      <c r="J55" s="6">
        <f aca="true" t="shared" si="14" ref="J55:J60">SUM(K55:L55)</f>
        <v>178</v>
      </c>
      <c r="K55" s="25">
        <v>89</v>
      </c>
      <c r="L55" s="25">
        <v>89</v>
      </c>
      <c r="M55" s="25">
        <v>67</v>
      </c>
      <c r="N55" s="27"/>
      <c r="O55" s="40" t="s">
        <v>175</v>
      </c>
      <c r="P55" s="41"/>
      <c r="Q55" s="36">
        <f>SUM(R55:S55)</f>
        <v>5967</v>
      </c>
      <c r="R55" s="37">
        <f>SUM(R56:R57)</f>
        <v>2864</v>
      </c>
      <c r="S55" s="37">
        <f>SUM(S56:S57)</f>
        <v>3103</v>
      </c>
      <c r="T55" s="37">
        <f>SUM(T56:T57)</f>
        <v>2229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176</v>
      </c>
      <c r="B56" s="22"/>
      <c r="C56" s="22"/>
      <c r="D56" s="22"/>
      <c r="E56" s="22"/>
      <c r="F56" s="22"/>
      <c r="G56" s="22"/>
      <c r="H56" s="9"/>
      <c r="I56" s="2" t="s">
        <v>177</v>
      </c>
      <c r="J56" s="6">
        <f t="shared" si="14"/>
        <v>375</v>
      </c>
      <c r="K56" s="6">
        <v>189</v>
      </c>
      <c r="L56" s="6">
        <v>186</v>
      </c>
      <c r="M56" s="12">
        <v>128</v>
      </c>
      <c r="N56" s="22"/>
      <c r="O56" s="11"/>
      <c r="P56" s="2" t="s">
        <v>178</v>
      </c>
      <c r="Q56" s="6">
        <f>SUM(R56:S56)</f>
        <v>3838</v>
      </c>
      <c r="R56" s="6">
        <v>1839</v>
      </c>
      <c r="S56" s="6">
        <v>1999</v>
      </c>
      <c r="T56" s="12">
        <v>1412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5" t="s">
        <v>378</v>
      </c>
      <c r="B57" s="33" t="s">
        <v>382</v>
      </c>
      <c r="C57" s="22"/>
      <c r="D57" s="22"/>
      <c r="E57" s="22"/>
      <c r="F57" s="22"/>
      <c r="G57" s="22"/>
      <c r="H57" s="4"/>
      <c r="I57" s="2" t="s">
        <v>179</v>
      </c>
      <c r="J57" s="6">
        <f t="shared" si="14"/>
        <v>509</v>
      </c>
      <c r="K57" s="6">
        <v>251</v>
      </c>
      <c r="L57" s="6">
        <v>258</v>
      </c>
      <c r="M57" s="12">
        <v>172</v>
      </c>
      <c r="N57" s="22"/>
      <c r="O57" s="10"/>
      <c r="P57" s="3" t="s">
        <v>180</v>
      </c>
      <c r="Q57" s="7">
        <f>SUM(R57:S57)</f>
        <v>2129</v>
      </c>
      <c r="R57" s="7">
        <v>1025</v>
      </c>
      <c r="S57" s="7">
        <v>1104</v>
      </c>
      <c r="T57" s="13">
        <v>817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22"/>
      <c r="I58" s="2" t="s">
        <v>181</v>
      </c>
      <c r="J58" s="6">
        <f t="shared" si="14"/>
        <v>426</v>
      </c>
      <c r="K58" s="6">
        <v>215</v>
      </c>
      <c r="L58" s="6">
        <v>211</v>
      </c>
      <c r="M58" s="12">
        <v>146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182</v>
      </c>
      <c r="J59" s="6">
        <f t="shared" si="14"/>
        <v>418</v>
      </c>
      <c r="K59" s="6">
        <v>193</v>
      </c>
      <c r="L59" s="6">
        <v>225</v>
      </c>
      <c r="M59" s="6">
        <v>152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 thickBot="1">
      <c r="A60" s="24"/>
      <c r="B60" s="22"/>
      <c r="C60" s="22"/>
      <c r="D60" s="22"/>
      <c r="E60" s="22"/>
      <c r="F60" s="22"/>
      <c r="G60" s="22"/>
      <c r="H60" s="22"/>
      <c r="I60" s="3" t="s">
        <v>183</v>
      </c>
      <c r="J60" s="7">
        <f t="shared" si="14"/>
        <v>580</v>
      </c>
      <c r="K60" s="7">
        <v>280</v>
      </c>
      <c r="L60" s="7">
        <v>300</v>
      </c>
      <c r="M60" s="13">
        <v>188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7" ht="18.75" customHeight="1">
      <c r="A61" s="24"/>
      <c r="B61" s="22"/>
      <c r="C61" s="22"/>
      <c r="D61" s="22"/>
      <c r="E61" s="22"/>
      <c r="F61" s="22"/>
      <c r="G61" s="22"/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</sheetData>
  <sheetProtection password="CC3D" sheet="1" objects="1" scenarios="1"/>
  <mergeCells count="26">
    <mergeCell ref="O55:P55"/>
    <mergeCell ref="A2:B3"/>
    <mergeCell ref="C2:E2"/>
    <mergeCell ref="F2:F3"/>
    <mergeCell ref="H2:I3"/>
    <mergeCell ref="J2:L2"/>
    <mergeCell ref="M2:M3"/>
    <mergeCell ref="A4:B4"/>
    <mergeCell ref="H4:I4"/>
    <mergeCell ref="O26:P26"/>
    <mergeCell ref="H37:I37"/>
    <mergeCell ref="O38:P38"/>
    <mergeCell ref="A46:B46"/>
    <mergeCell ref="O46:P46"/>
    <mergeCell ref="A6:B6"/>
    <mergeCell ref="O12:P12"/>
    <mergeCell ref="H23:I23"/>
    <mergeCell ref="A25:B25"/>
    <mergeCell ref="X2:Z2"/>
    <mergeCell ref="AA2:AA3"/>
    <mergeCell ref="Q2:S2"/>
    <mergeCell ref="O4:P4"/>
    <mergeCell ref="V4:W4"/>
    <mergeCell ref="T2:T3"/>
    <mergeCell ref="V2:W3"/>
    <mergeCell ref="O2:P3"/>
  </mergeCells>
  <printOptions horizontalCentered="1" verticalCentered="1"/>
  <pageMargins left="0.1968503937007874" right="0" top="0.1968503937007874" bottom="0" header="0.5118110236220472" footer="0.5118110236220472"/>
  <pageSetup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0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2" t="s">
        <v>1</v>
      </c>
      <c r="B2" s="43"/>
      <c r="C2" s="46" t="s">
        <v>2</v>
      </c>
      <c r="D2" s="47"/>
      <c r="E2" s="48"/>
      <c r="F2" s="49" t="s">
        <v>3</v>
      </c>
      <c r="G2" s="18"/>
      <c r="H2" s="42" t="s">
        <v>1</v>
      </c>
      <c r="I2" s="43"/>
      <c r="J2" s="46" t="s">
        <v>2</v>
      </c>
      <c r="K2" s="47"/>
      <c r="L2" s="48"/>
      <c r="M2" s="49" t="s">
        <v>3</v>
      </c>
      <c r="N2" s="18"/>
      <c r="O2" s="42" t="s">
        <v>1</v>
      </c>
      <c r="P2" s="43"/>
      <c r="Q2" s="46" t="s">
        <v>2</v>
      </c>
      <c r="R2" s="47"/>
      <c r="S2" s="48"/>
      <c r="T2" s="49" t="s">
        <v>3</v>
      </c>
      <c r="U2" s="18"/>
      <c r="V2" s="42" t="s">
        <v>1</v>
      </c>
      <c r="W2" s="43"/>
      <c r="X2" s="46" t="s">
        <v>2</v>
      </c>
      <c r="Y2" s="47"/>
      <c r="Z2" s="48"/>
      <c r="AA2" s="49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4"/>
      <c r="B3" s="45"/>
      <c r="C3" s="19" t="s">
        <v>4</v>
      </c>
      <c r="D3" s="20" t="s">
        <v>5</v>
      </c>
      <c r="E3" s="21" t="s">
        <v>6</v>
      </c>
      <c r="F3" s="50"/>
      <c r="G3" s="18"/>
      <c r="H3" s="44"/>
      <c r="I3" s="45"/>
      <c r="J3" s="19" t="s">
        <v>4</v>
      </c>
      <c r="K3" s="20" t="s">
        <v>5</v>
      </c>
      <c r="L3" s="21" t="s">
        <v>6</v>
      </c>
      <c r="M3" s="50"/>
      <c r="N3" s="18"/>
      <c r="O3" s="44"/>
      <c r="P3" s="45"/>
      <c r="Q3" s="19" t="s">
        <v>4</v>
      </c>
      <c r="R3" s="20" t="s">
        <v>5</v>
      </c>
      <c r="S3" s="21" t="s">
        <v>6</v>
      </c>
      <c r="T3" s="50"/>
      <c r="U3" s="18"/>
      <c r="V3" s="44"/>
      <c r="W3" s="45"/>
      <c r="X3" s="19" t="s">
        <v>4</v>
      </c>
      <c r="Y3" s="20" t="s">
        <v>5</v>
      </c>
      <c r="Z3" s="21" t="s">
        <v>6</v>
      </c>
      <c r="AA3" s="5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1" t="s">
        <v>7</v>
      </c>
      <c r="B4" s="52"/>
      <c r="C4" s="36">
        <v>266157</v>
      </c>
      <c r="D4" s="36">
        <v>130853</v>
      </c>
      <c r="E4" s="36">
        <v>135304</v>
      </c>
      <c r="F4" s="37">
        <v>96254</v>
      </c>
      <c r="G4" s="34"/>
      <c r="H4" s="40" t="s">
        <v>8</v>
      </c>
      <c r="I4" s="41"/>
      <c r="J4" s="36">
        <v>50460</v>
      </c>
      <c r="K4" s="37">
        <v>25112</v>
      </c>
      <c r="L4" s="37">
        <v>25348</v>
      </c>
      <c r="M4" s="37">
        <v>18947</v>
      </c>
      <c r="N4" s="4"/>
      <c r="O4" s="40" t="s">
        <v>9</v>
      </c>
      <c r="P4" s="41"/>
      <c r="Q4" s="36">
        <v>4795</v>
      </c>
      <c r="R4" s="37">
        <v>2300</v>
      </c>
      <c r="S4" s="37">
        <v>2495</v>
      </c>
      <c r="T4" s="37">
        <v>1488</v>
      </c>
      <c r="U4" s="22"/>
      <c r="V4" s="40" t="s">
        <v>10</v>
      </c>
      <c r="W4" s="41"/>
      <c r="X4" s="36">
        <v>13060</v>
      </c>
      <c r="Y4" s="37">
        <v>6242</v>
      </c>
      <c r="Z4" s="37">
        <v>6818</v>
      </c>
      <c r="AA4" s="37">
        <v>4426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11</v>
      </c>
      <c r="J5" s="6">
        <v>802</v>
      </c>
      <c r="K5" s="6">
        <v>389</v>
      </c>
      <c r="L5" s="6">
        <v>413</v>
      </c>
      <c r="M5" s="12">
        <v>308</v>
      </c>
      <c r="N5" s="4"/>
      <c r="O5" s="4"/>
      <c r="P5" s="2" t="s">
        <v>12</v>
      </c>
      <c r="Q5" s="6">
        <v>1049</v>
      </c>
      <c r="R5" s="6">
        <v>518</v>
      </c>
      <c r="S5" s="6">
        <v>531</v>
      </c>
      <c r="T5" s="12">
        <v>320</v>
      </c>
      <c r="U5" s="22"/>
      <c r="V5" s="9"/>
      <c r="W5" s="2" t="s">
        <v>13</v>
      </c>
      <c r="X5" s="6">
        <v>2640</v>
      </c>
      <c r="Y5" s="6">
        <v>1278</v>
      </c>
      <c r="Z5" s="6">
        <v>1362</v>
      </c>
      <c r="AA5" s="12">
        <v>911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40" t="s">
        <v>14</v>
      </c>
      <c r="B6" s="41"/>
      <c r="C6" s="36">
        <v>56699</v>
      </c>
      <c r="D6" s="36">
        <v>27770</v>
      </c>
      <c r="E6" s="36">
        <v>28929</v>
      </c>
      <c r="F6" s="36">
        <v>20804</v>
      </c>
      <c r="G6" s="4"/>
      <c r="H6" s="9"/>
      <c r="I6" s="2" t="s">
        <v>15</v>
      </c>
      <c r="J6" s="6">
        <v>4498</v>
      </c>
      <c r="K6" s="6">
        <v>2217</v>
      </c>
      <c r="L6" s="6">
        <v>2281</v>
      </c>
      <c r="M6" s="12">
        <v>1521</v>
      </c>
      <c r="N6" s="4"/>
      <c r="O6" s="4"/>
      <c r="P6" s="2" t="s">
        <v>16</v>
      </c>
      <c r="Q6" s="6">
        <v>575</v>
      </c>
      <c r="R6" s="6">
        <v>258</v>
      </c>
      <c r="S6" s="6">
        <v>317</v>
      </c>
      <c r="T6" s="12">
        <v>181</v>
      </c>
      <c r="U6" s="22"/>
      <c r="V6" s="9"/>
      <c r="W6" s="2" t="s">
        <v>17</v>
      </c>
      <c r="X6" s="6">
        <v>1592</v>
      </c>
      <c r="Y6" s="6">
        <v>780</v>
      </c>
      <c r="Z6" s="6">
        <v>812</v>
      </c>
      <c r="AA6" s="12">
        <v>536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18</v>
      </c>
      <c r="C7" s="6">
        <v>1001</v>
      </c>
      <c r="D7" s="6">
        <v>479</v>
      </c>
      <c r="E7" s="6">
        <v>522</v>
      </c>
      <c r="F7" s="12">
        <v>443</v>
      </c>
      <c r="G7" s="4"/>
      <c r="H7" s="9"/>
      <c r="I7" s="2" t="s">
        <v>19</v>
      </c>
      <c r="J7" s="6">
        <v>8599</v>
      </c>
      <c r="K7" s="6">
        <v>4156</v>
      </c>
      <c r="L7" s="6">
        <v>4443</v>
      </c>
      <c r="M7" s="12">
        <v>3117</v>
      </c>
      <c r="N7" s="4"/>
      <c r="O7" s="4"/>
      <c r="P7" s="2" t="s">
        <v>20</v>
      </c>
      <c r="Q7" s="6">
        <v>1166</v>
      </c>
      <c r="R7" s="6">
        <v>551</v>
      </c>
      <c r="S7" s="6">
        <v>615</v>
      </c>
      <c r="T7" s="12">
        <v>387</v>
      </c>
      <c r="U7" s="22"/>
      <c r="V7" s="9"/>
      <c r="W7" s="2" t="s">
        <v>21</v>
      </c>
      <c r="X7" s="6">
        <v>429</v>
      </c>
      <c r="Y7" s="6">
        <v>217</v>
      </c>
      <c r="Z7" s="6">
        <v>212</v>
      </c>
      <c r="AA7" s="12">
        <v>167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22</v>
      </c>
      <c r="C8" s="6">
        <v>1659</v>
      </c>
      <c r="D8" s="6">
        <v>757</v>
      </c>
      <c r="E8" s="6">
        <v>902</v>
      </c>
      <c r="F8" s="12">
        <v>732</v>
      </c>
      <c r="G8" s="4"/>
      <c r="H8" s="9"/>
      <c r="I8" s="2" t="s">
        <v>23</v>
      </c>
      <c r="J8" s="6">
        <v>4287</v>
      </c>
      <c r="K8" s="6">
        <v>2128</v>
      </c>
      <c r="L8" s="6">
        <v>2159</v>
      </c>
      <c r="M8" s="12">
        <v>1487</v>
      </c>
      <c r="N8" s="4"/>
      <c r="O8" s="4"/>
      <c r="P8" s="2" t="s">
        <v>24</v>
      </c>
      <c r="Q8" s="6">
        <v>330</v>
      </c>
      <c r="R8" s="6">
        <v>161</v>
      </c>
      <c r="S8" s="6">
        <v>169</v>
      </c>
      <c r="T8" s="12">
        <v>101</v>
      </c>
      <c r="U8" s="22"/>
      <c r="V8" s="9"/>
      <c r="W8" s="2" t="s">
        <v>15</v>
      </c>
      <c r="X8" s="6">
        <v>463</v>
      </c>
      <c r="Y8" s="6">
        <v>216</v>
      </c>
      <c r="Z8" s="6">
        <v>247</v>
      </c>
      <c r="AA8" s="12">
        <v>156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25</v>
      </c>
      <c r="C9" s="6">
        <v>2480</v>
      </c>
      <c r="D9" s="6">
        <v>1192</v>
      </c>
      <c r="E9" s="6">
        <v>1288</v>
      </c>
      <c r="F9" s="12">
        <v>992</v>
      </c>
      <c r="G9" s="4"/>
      <c r="H9" s="9"/>
      <c r="I9" s="2" t="s">
        <v>26</v>
      </c>
      <c r="J9" s="6">
        <v>7563</v>
      </c>
      <c r="K9" s="6">
        <v>4100</v>
      </c>
      <c r="L9" s="6">
        <v>3463</v>
      </c>
      <c r="M9" s="12">
        <v>3126</v>
      </c>
      <c r="N9" s="4"/>
      <c r="O9" s="4"/>
      <c r="P9" s="2" t="s">
        <v>27</v>
      </c>
      <c r="Q9" s="6">
        <v>944</v>
      </c>
      <c r="R9" s="6">
        <v>452</v>
      </c>
      <c r="S9" s="6">
        <v>492</v>
      </c>
      <c r="T9" s="12">
        <v>278</v>
      </c>
      <c r="U9" s="22"/>
      <c r="V9" s="9"/>
      <c r="W9" s="2" t="s">
        <v>28</v>
      </c>
      <c r="X9" s="6">
        <v>692</v>
      </c>
      <c r="Y9" s="6">
        <v>329</v>
      </c>
      <c r="Z9" s="6">
        <v>363</v>
      </c>
      <c r="AA9" s="12">
        <v>218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29</v>
      </c>
      <c r="C10" s="6">
        <v>3272</v>
      </c>
      <c r="D10" s="6">
        <v>1594</v>
      </c>
      <c r="E10" s="6">
        <v>1678</v>
      </c>
      <c r="F10" s="12">
        <v>1117</v>
      </c>
      <c r="G10" s="4"/>
      <c r="H10" s="9"/>
      <c r="I10" s="2" t="s">
        <v>30</v>
      </c>
      <c r="J10" s="6">
        <v>1369</v>
      </c>
      <c r="K10" s="6">
        <v>680</v>
      </c>
      <c r="L10" s="6">
        <v>689</v>
      </c>
      <c r="M10" s="12">
        <v>434</v>
      </c>
      <c r="N10" s="4"/>
      <c r="O10" s="9"/>
      <c r="P10" s="2" t="s">
        <v>31</v>
      </c>
      <c r="Q10" s="6">
        <v>731</v>
      </c>
      <c r="R10" s="6">
        <v>360</v>
      </c>
      <c r="S10" s="6">
        <v>371</v>
      </c>
      <c r="T10" s="12">
        <v>221</v>
      </c>
      <c r="U10" s="22"/>
      <c r="V10" s="9"/>
      <c r="W10" s="2" t="s">
        <v>32</v>
      </c>
      <c r="X10" s="6">
        <v>228</v>
      </c>
      <c r="Y10" s="6">
        <v>114</v>
      </c>
      <c r="Z10" s="6">
        <v>114</v>
      </c>
      <c r="AA10" s="12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33</v>
      </c>
      <c r="C11" s="6">
        <v>6267</v>
      </c>
      <c r="D11" s="6">
        <v>3098</v>
      </c>
      <c r="E11" s="6">
        <v>3169</v>
      </c>
      <c r="F11" s="12">
        <v>1913</v>
      </c>
      <c r="G11" s="4"/>
      <c r="H11" s="9"/>
      <c r="I11" s="2" t="s">
        <v>34</v>
      </c>
      <c r="J11" s="6">
        <v>448</v>
      </c>
      <c r="K11" s="6">
        <v>219</v>
      </c>
      <c r="L11" s="6">
        <v>229</v>
      </c>
      <c r="M11" s="12">
        <v>151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35</v>
      </c>
      <c r="X11" s="6">
        <v>969</v>
      </c>
      <c r="Y11" s="6">
        <v>432</v>
      </c>
      <c r="Z11" s="6">
        <v>537</v>
      </c>
      <c r="AA11" s="12">
        <v>437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36</v>
      </c>
      <c r="C12" s="6">
        <v>1516</v>
      </c>
      <c r="D12" s="6">
        <v>760</v>
      </c>
      <c r="E12" s="6">
        <v>756</v>
      </c>
      <c r="F12" s="12">
        <v>523</v>
      </c>
      <c r="G12" s="4"/>
      <c r="H12" s="9"/>
      <c r="I12" s="2" t="s">
        <v>37</v>
      </c>
      <c r="J12" s="6">
        <v>3461</v>
      </c>
      <c r="K12" s="6">
        <v>1701</v>
      </c>
      <c r="L12" s="6">
        <v>1760</v>
      </c>
      <c r="M12" s="6">
        <v>1296</v>
      </c>
      <c r="N12" s="9"/>
      <c r="O12" s="40" t="s">
        <v>38</v>
      </c>
      <c r="P12" s="41"/>
      <c r="Q12" s="36">
        <v>5330</v>
      </c>
      <c r="R12" s="37">
        <v>2540</v>
      </c>
      <c r="S12" s="37">
        <v>2790</v>
      </c>
      <c r="T12" s="37">
        <v>1848</v>
      </c>
      <c r="U12" s="22"/>
      <c r="V12" s="9"/>
      <c r="W12" s="2" t="s">
        <v>39</v>
      </c>
      <c r="X12" s="6">
        <v>120</v>
      </c>
      <c r="Y12" s="5" t="s">
        <v>379</v>
      </c>
      <c r="Z12" s="5" t="s">
        <v>379</v>
      </c>
      <c r="AA12" s="31" t="s">
        <v>379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40</v>
      </c>
      <c r="C13" s="6">
        <v>3546</v>
      </c>
      <c r="D13" s="6">
        <v>1738</v>
      </c>
      <c r="E13" s="6">
        <v>1808</v>
      </c>
      <c r="F13" s="12">
        <v>1340</v>
      </c>
      <c r="G13" s="9"/>
      <c r="H13" s="4"/>
      <c r="I13" s="2" t="s">
        <v>41</v>
      </c>
      <c r="J13" s="6">
        <v>16105</v>
      </c>
      <c r="K13" s="6">
        <v>7882</v>
      </c>
      <c r="L13" s="6">
        <v>8223</v>
      </c>
      <c r="M13" s="12">
        <v>6181</v>
      </c>
      <c r="N13" s="9"/>
      <c r="O13" s="9"/>
      <c r="P13" s="2" t="s">
        <v>42</v>
      </c>
      <c r="Q13" s="6">
        <v>756</v>
      </c>
      <c r="R13" s="6">
        <v>356</v>
      </c>
      <c r="S13" s="6">
        <v>400</v>
      </c>
      <c r="T13" s="12">
        <v>304</v>
      </c>
      <c r="U13" s="22"/>
      <c r="V13" s="9"/>
      <c r="W13" s="2" t="s">
        <v>43</v>
      </c>
      <c r="X13" s="6">
        <v>406</v>
      </c>
      <c r="Y13" s="6">
        <v>201</v>
      </c>
      <c r="Z13" s="6">
        <v>205</v>
      </c>
      <c r="AA13" s="12">
        <v>119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44</v>
      </c>
      <c r="C14" s="6">
        <v>4117</v>
      </c>
      <c r="D14" s="6">
        <v>1983</v>
      </c>
      <c r="E14" s="6">
        <v>2134</v>
      </c>
      <c r="F14" s="12">
        <v>1695</v>
      </c>
      <c r="G14" s="9"/>
      <c r="H14" s="4"/>
      <c r="I14" s="2" t="s">
        <v>45</v>
      </c>
      <c r="J14" s="6">
        <v>305</v>
      </c>
      <c r="K14" s="6">
        <v>154</v>
      </c>
      <c r="L14" s="6">
        <v>151</v>
      </c>
      <c r="M14" s="12">
        <v>166</v>
      </c>
      <c r="N14" s="9"/>
      <c r="O14" s="9"/>
      <c r="P14" s="2" t="s">
        <v>46</v>
      </c>
      <c r="Q14" s="6">
        <v>490</v>
      </c>
      <c r="R14" s="6">
        <v>237</v>
      </c>
      <c r="S14" s="6">
        <v>253</v>
      </c>
      <c r="T14" s="12">
        <v>165</v>
      </c>
      <c r="U14" s="22"/>
      <c r="V14" s="22"/>
      <c r="W14" s="2" t="s">
        <v>47</v>
      </c>
      <c r="X14" s="6">
        <v>191</v>
      </c>
      <c r="Y14" s="25">
        <v>93</v>
      </c>
      <c r="Z14" s="25">
        <v>98</v>
      </c>
      <c r="AA14" s="25">
        <v>58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48</v>
      </c>
      <c r="C15" s="6">
        <v>3145</v>
      </c>
      <c r="D15" s="6">
        <v>1532</v>
      </c>
      <c r="E15" s="6">
        <v>1613</v>
      </c>
      <c r="F15" s="12">
        <v>1106</v>
      </c>
      <c r="G15" s="9"/>
      <c r="H15" s="4"/>
      <c r="I15" s="2" t="s">
        <v>49</v>
      </c>
      <c r="J15" s="6">
        <v>372</v>
      </c>
      <c r="K15" s="6">
        <v>180</v>
      </c>
      <c r="L15" s="6">
        <v>192</v>
      </c>
      <c r="M15" s="12">
        <v>199</v>
      </c>
      <c r="N15" s="9"/>
      <c r="O15" s="9"/>
      <c r="P15" s="2" t="s">
        <v>50</v>
      </c>
      <c r="Q15" s="6">
        <v>777</v>
      </c>
      <c r="R15" s="6">
        <v>372</v>
      </c>
      <c r="S15" s="6">
        <v>405</v>
      </c>
      <c r="T15" s="12">
        <v>252</v>
      </c>
      <c r="U15" s="22"/>
      <c r="V15" s="22"/>
      <c r="W15" s="2" t="s">
        <v>51</v>
      </c>
      <c r="X15" s="6">
        <v>298</v>
      </c>
      <c r="Y15" s="25">
        <v>135</v>
      </c>
      <c r="Z15" s="25">
        <v>163</v>
      </c>
      <c r="AA15" s="25">
        <v>90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52</v>
      </c>
      <c r="C16" s="6">
        <v>1851</v>
      </c>
      <c r="D16" s="6">
        <v>877</v>
      </c>
      <c r="E16" s="6">
        <v>974</v>
      </c>
      <c r="F16" s="12">
        <v>694</v>
      </c>
      <c r="G16" s="9"/>
      <c r="H16" s="4"/>
      <c r="I16" s="2" t="s">
        <v>53</v>
      </c>
      <c r="J16" s="6">
        <v>199</v>
      </c>
      <c r="K16" s="6">
        <v>95</v>
      </c>
      <c r="L16" s="6">
        <v>104</v>
      </c>
      <c r="M16" s="12">
        <v>113</v>
      </c>
      <c r="N16" s="9"/>
      <c r="O16" s="9"/>
      <c r="P16" s="2" t="s">
        <v>54</v>
      </c>
      <c r="Q16" s="6">
        <v>571</v>
      </c>
      <c r="R16" s="6">
        <v>278</v>
      </c>
      <c r="S16" s="6">
        <v>293</v>
      </c>
      <c r="T16" s="12">
        <v>188</v>
      </c>
      <c r="U16" s="22"/>
      <c r="V16" s="22"/>
      <c r="W16" s="2" t="s">
        <v>55</v>
      </c>
      <c r="X16" s="6">
        <v>6</v>
      </c>
      <c r="Y16" s="32" t="s">
        <v>379</v>
      </c>
      <c r="Z16" s="32" t="s">
        <v>379</v>
      </c>
      <c r="AA16" s="32" t="s">
        <v>379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56</v>
      </c>
      <c r="C17" s="6">
        <v>1602</v>
      </c>
      <c r="D17" s="6">
        <v>812</v>
      </c>
      <c r="E17" s="6">
        <v>790</v>
      </c>
      <c r="F17" s="12">
        <v>632</v>
      </c>
      <c r="G17" s="9"/>
      <c r="H17" s="4"/>
      <c r="I17" s="2" t="s">
        <v>57</v>
      </c>
      <c r="J17" s="6">
        <v>504</v>
      </c>
      <c r="K17" s="6">
        <v>244</v>
      </c>
      <c r="L17" s="6">
        <v>260</v>
      </c>
      <c r="M17" s="12">
        <v>179</v>
      </c>
      <c r="N17" s="9"/>
      <c r="O17" s="9"/>
      <c r="P17" s="2" t="s">
        <v>58</v>
      </c>
      <c r="Q17" s="6">
        <v>351</v>
      </c>
      <c r="R17" s="6">
        <v>174</v>
      </c>
      <c r="S17" s="6">
        <v>177</v>
      </c>
      <c r="T17" s="12">
        <v>116</v>
      </c>
      <c r="U17" s="22"/>
      <c r="V17" s="22"/>
      <c r="W17" s="2" t="s">
        <v>59</v>
      </c>
      <c r="X17" s="6">
        <v>204</v>
      </c>
      <c r="Y17" s="25">
        <v>102</v>
      </c>
      <c r="Z17" s="25">
        <v>102</v>
      </c>
      <c r="AA17" s="25">
        <v>64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60</v>
      </c>
      <c r="C18" s="6">
        <v>3809</v>
      </c>
      <c r="D18" s="6">
        <v>1901</v>
      </c>
      <c r="E18" s="6">
        <v>1908</v>
      </c>
      <c r="F18" s="12">
        <v>1315</v>
      </c>
      <c r="G18" s="9"/>
      <c r="H18" s="4"/>
      <c r="I18" s="2" t="s">
        <v>61</v>
      </c>
      <c r="J18" s="6">
        <v>969</v>
      </c>
      <c r="K18" s="6">
        <v>489</v>
      </c>
      <c r="L18" s="6">
        <v>480</v>
      </c>
      <c r="M18" s="12">
        <v>358</v>
      </c>
      <c r="N18" s="9"/>
      <c r="O18" s="9"/>
      <c r="P18" s="2" t="s">
        <v>62</v>
      </c>
      <c r="Q18" s="6">
        <v>1100</v>
      </c>
      <c r="R18" s="6">
        <v>494</v>
      </c>
      <c r="S18" s="6">
        <v>606</v>
      </c>
      <c r="T18" s="12">
        <v>409</v>
      </c>
      <c r="U18" s="22"/>
      <c r="V18" s="22"/>
      <c r="W18" s="2" t="s">
        <v>63</v>
      </c>
      <c r="X18" s="6">
        <v>199</v>
      </c>
      <c r="Y18" s="25">
        <v>91</v>
      </c>
      <c r="Z18" s="25">
        <v>108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64</v>
      </c>
      <c r="C19" s="6">
        <v>6238</v>
      </c>
      <c r="D19" s="6">
        <v>3040</v>
      </c>
      <c r="E19" s="6">
        <v>3198</v>
      </c>
      <c r="F19" s="12">
        <v>2075</v>
      </c>
      <c r="G19" s="9"/>
      <c r="H19" s="4"/>
      <c r="I19" s="2" t="s">
        <v>65</v>
      </c>
      <c r="J19" s="6">
        <v>408</v>
      </c>
      <c r="K19" s="6">
        <v>201</v>
      </c>
      <c r="L19" s="6">
        <v>207</v>
      </c>
      <c r="M19" s="12">
        <v>127</v>
      </c>
      <c r="N19" s="9"/>
      <c r="O19" s="9"/>
      <c r="P19" s="2" t="s">
        <v>66</v>
      </c>
      <c r="Q19" s="6">
        <v>399</v>
      </c>
      <c r="R19" s="6">
        <v>206</v>
      </c>
      <c r="S19" s="6">
        <v>193</v>
      </c>
      <c r="T19" s="12">
        <v>134</v>
      </c>
      <c r="U19" s="22"/>
      <c r="V19" s="22"/>
      <c r="W19" s="2" t="s">
        <v>67</v>
      </c>
      <c r="X19" s="6">
        <v>137</v>
      </c>
      <c r="Y19" s="25">
        <v>63</v>
      </c>
      <c r="Z19" s="25">
        <v>74</v>
      </c>
      <c r="AA19" s="25">
        <v>42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68</v>
      </c>
      <c r="C20" s="6">
        <v>4904</v>
      </c>
      <c r="D20" s="6">
        <v>2413</v>
      </c>
      <c r="E20" s="6">
        <v>2491</v>
      </c>
      <c r="F20" s="12">
        <v>1887</v>
      </c>
      <c r="G20" s="9"/>
      <c r="H20" s="4"/>
      <c r="I20" s="2" t="s">
        <v>69</v>
      </c>
      <c r="J20" s="6">
        <v>342</v>
      </c>
      <c r="K20" s="6">
        <v>155</v>
      </c>
      <c r="L20" s="6">
        <v>187</v>
      </c>
      <c r="M20" s="12">
        <v>117</v>
      </c>
      <c r="N20" s="9"/>
      <c r="O20" s="9"/>
      <c r="P20" s="2" t="s">
        <v>70</v>
      </c>
      <c r="Q20" s="6">
        <v>184</v>
      </c>
      <c r="R20" s="6">
        <v>88</v>
      </c>
      <c r="S20" s="6">
        <v>96</v>
      </c>
      <c r="T20" s="12">
        <v>65</v>
      </c>
      <c r="U20" s="22"/>
      <c r="V20" s="22"/>
      <c r="W20" s="2" t="s">
        <v>71</v>
      </c>
      <c r="X20" s="6">
        <v>311</v>
      </c>
      <c r="Y20" s="25">
        <v>158</v>
      </c>
      <c r="Z20" s="25">
        <v>153</v>
      </c>
      <c r="AA20" s="25">
        <v>96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72</v>
      </c>
      <c r="C21" s="6">
        <v>3241</v>
      </c>
      <c r="D21" s="6">
        <v>1592</v>
      </c>
      <c r="E21" s="6">
        <v>1649</v>
      </c>
      <c r="F21" s="12">
        <v>1335</v>
      </c>
      <c r="G21" s="9"/>
      <c r="H21" s="9"/>
      <c r="I21" s="2" t="s">
        <v>73</v>
      </c>
      <c r="J21" s="6">
        <v>229</v>
      </c>
      <c r="K21" s="6">
        <v>122</v>
      </c>
      <c r="L21" s="6">
        <v>107</v>
      </c>
      <c r="M21" s="12">
        <v>67</v>
      </c>
      <c r="N21" s="9"/>
      <c r="O21" s="9"/>
      <c r="P21" s="2" t="s">
        <v>74</v>
      </c>
      <c r="Q21" s="6">
        <v>244</v>
      </c>
      <c r="R21" s="6">
        <v>115</v>
      </c>
      <c r="S21" s="6">
        <v>129</v>
      </c>
      <c r="T21" s="12">
        <v>77</v>
      </c>
      <c r="U21" s="22"/>
      <c r="V21" s="22"/>
      <c r="W21" s="2" t="s">
        <v>75</v>
      </c>
      <c r="X21" s="6">
        <v>423</v>
      </c>
      <c r="Y21" s="25">
        <v>202</v>
      </c>
      <c r="Z21" s="25">
        <v>221</v>
      </c>
      <c r="AA21" s="25">
        <v>134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76</v>
      </c>
      <c r="C22" s="6">
        <v>3105</v>
      </c>
      <c r="D22" s="6">
        <v>1536</v>
      </c>
      <c r="E22" s="6">
        <v>1569</v>
      </c>
      <c r="F22" s="12">
        <v>1237</v>
      </c>
      <c r="G22" s="9"/>
      <c r="H22" s="9"/>
      <c r="I22" s="2"/>
      <c r="J22" s="6"/>
      <c r="K22" s="6"/>
      <c r="L22" s="6"/>
      <c r="M22" s="12"/>
      <c r="N22" s="9"/>
      <c r="O22" s="9"/>
      <c r="P22" s="2" t="s">
        <v>77</v>
      </c>
      <c r="Q22" s="6">
        <v>10</v>
      </c>
      <c r="R22" s="6">
        <v>4</v>
      </c>
      <c r="S22" s="6">
        <v>6</v>
      </c>
      <c r="T22" s="12">
        <v>5</v>
      </c>
      <c r="U22" s="22"/>
      <c r="V22" s="22"/>
      <c r="W22" s="2" t="s">
        <v>78</v>
      </c>
      <c r="X22" s="6">
        <v>685</v>
      </c>
      <c r="Y22" s="25">
        <v>323</v>
      </c>
      <c r="Z22" s="25">
        <v>362</v>
      </c>
      <c r="AA22" s="25">
        <v>210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79</v>
      </c>
      <c r="C23" s="6">
        <v>4946</v>
      </c>
      <c r="D23" s="6">
        <v>2466</v>
      </c>
      <c r="E23" s="6">
        <v>2480</v>
      </c>
      <c r="F23" s="12">
        <v>1768</v>
      </c>
      <c r="G23" s="9"/>
      <c r="H23" s="40" t="s">
        <v>80</v>
      </c>
      <c r="I23" s="41"/>
      <c r="J23" s="36">
        <v>27658</v>
      </c>
      <c r="K23" s="37">
        <v>13837</v>
      </c>
      <c r="L23" s="37">
        <v>13821</v>
      </c>
      <c r="M23" s="37">
        <v>10240</v>
      </c>
      <c r="N23" s="9"/>
      <c r="O23" s="9"/>
      <c r="P23" s="2" t="s">
        <v>81</v>
      </c>
      <c r="Q23" s="6">
        <v>339</v>
      </c>
      <c r="R23" s="6">
        <v>170</v>
      </c>
      <c r="S23" s="6">
        <v>169</v>
      </c>
      <c r="T23" s="12">
        <v>102</v>
      </c>
      <c r="U23" s="22"/>
      <c r="V23" s="22"/>
      <c r="W23" s="2" t="s">
        <v>82</v>
      </c>
      <c r="X23" s="6">
        <v>496</v>
      </c>
      <c r="Y23" s="25">
        <v>238</v>
      </c>
      <c r="Z23" s="25">
        <v>258</v>
      </c>
      <c r="AA23" s="25">
        <v>160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9"/>
      <c r="I24" s="2" t="s">
        <v>83</v>
      </c>
      <c r="J24" s="6">
        <v>5291</v>
      </c>
      <c r="K24" s="6">
        <v>2647</v>
      </c>
      <c r="L24" s="6">
        <v>2644</v>
      </c>
      <c r="M24" s="12">
        <v>1972</v>
      </c>
      <c r="N24" s="4"/>
      <c r="O24" s="9"/>
      <c r="P24" s="2" t="s">
        <v>84</v>
      </c>
      <c r="Q24" s="6">
        <v>109</v>
      </c>
      <c r="R24" s="6">
        <v>46</v>
      </c>
      <c r="S24" s="6">
        <v>63</v>
      </c>
      <c r="T24" s="12">
        <v>31</v>
      </c>
      <c r="U24" s="4"/>
      <c r="V24" s="22"/>
      <c r="W24" s="2" t="s">
        <v>85</v>
      </c>
      <c r="X24" s="6">
        <v>200</v>
      </c>
      <c r="Y24" s="25">
        <v>96</v>
      </c>
      <c r="Z24" s="25">
        <v>104</v>
      </c>
      <c r="AA24" s="25">
        <v>61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40" t="s">
        <v>86</v>
      </c>
      <c r="B25" s="41"/>
      <c r="C25" s="36">
        <v>17855</v>
      </c>
      <c r="D25" s="36">
        <v>8628</v>
      </c>
      <c r="E25" s="36">
        <v>9227</v>
      </c>
      <c r="F25" s="36">
        <v>6427</v>
      </c>
      <c r="G25" s="9"/>
      <c r="H25" s="9"/>
      <c r="I25" s="2" t="s">
        <v>87</v>
      </c>
      <c r="J25" s="6">
        <v>4643</v>
      </c>
      <c r="K25" s="6">
        <v>2298</v>
      </c>
      <c r="L25" s="6">
        <v>2345</v>
      </c>
      <c r="M25" s="12">
        <v>1701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88</v>
      </c>
      <c r="X25" s="6">
        <v>831</v>
      </c>
      <c r="Y25" s="25">
        <v>394</v>
      </c>
      <c r="Z25" s="25">
        <v>437</v>
      </c>
      <c r="AA25" s="25">
        <v>259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89</v>
      </c>
      <c r="C26" s="6">
        <v>1099</v>
      </c>
      <c r="D26" s="6">
        <v>522</v>
      </c>
      <c r="E26" s="6">
        <v>577</v>
      </c>
      <c r="F26" s="12">
        <v>384</v>
      </c>
      <c r="G26" s="4"/>
      <c r="H26" s="9"/>
      <c r="I26" s="2" t="s">
        <v>90</v>
      </c>
      <c r="J26" s="6">
        <v>3975</v>
      </c>
      <c r="K26" s="6">
        <v>1954</v>
      </c>
      <c r="L26" s="6">
        <v>2021</v>
      </c>
      <c r="M26" s="12">
        <v>1551</v>
      </c>
      <c r="N26" s="4"/>
      <c r="O26" s="40" t="s">
        <v>91</v>
      </c>
      <c r="P26" s="41"/>
      <c r="Q26" s="36">
        <v>5873</v>
      </c>
      <c r="R26" s="37">
        <v>2892</v>
      </c>
      <c r="S26" s="37">
        <v>2981</v>
      </c>
      <c r="T26" s="37">
        <v>1936</v>
      </c>
      <c r="U26" s="22"/>
      <c r="V26" s="22"/>
      <c r="W26" s="2" t="s">
        <v>92</v>
      </c>
      <c r="X26" s="6">
        <v>442</v>
      </c>
      <c r="Y26" s="25">
        <v>198</v>
      </c>
      <c r="Z26" s="25">
        <v>244</v>
      </c>
      <c r="AA26" s="25">
        <v>178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93</v>
      </c>
      <c r="C27" s="6">
        <v>1345</v>
      </c>
      <c r="D27" s="6">
        <v>649</v>
      </c>
      <c r="E27" s="6">
        <v>696</v>
      </c>
      <c r="F27" s="12">
        <v>444</v>
      </c>
      <c r="G27" s="4"/>
      <c r="H27" s="9"/>
      <c r="I27" s="2" t="s">
        <v>94</v>
      </c>
      <c r="J27" s="6">
        <v>3406</v>
      </c>
      <c r="K27" s="6">
        <v>1730</v>
      </c>
      <c r="L27" s="6">
        <v>1676</v>
      </c>
      <c r="M27" s="12">
        <v>1214</v>
      </c>
      <c r="N27" s="4"/>
      <c r="O27" s="4"/>
      <c r="P27" s="2" t="s">
        <v>95</v>
      </c>
      <c r="Q27" s="6">
        <v>700</v>
      </c>
      <c r="R27" s="6">
        <v>349</v>
      </c>
      <c r="S27" s="6">
        <v>351</v>
      </c>
      <c r="T27" s="12">
        <v>227</v>
      </c>
      <c r="U27" s="22"/>
      <c r="V27" s="22"/>
      <c r="W27" s="2" t="s">
        <v>58</v>
      </c>
      <c r="X27" s="6">
        <v>147</v>
      </c>
      <c r="Y27" s="25">
        <v>71</v>
      </c>
      <c r="Z27" s="25">
        <v>76</v>
      </c>
      <c r="AA27" s="25">
        <v>43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96</v>
      </c>
      <c r="C28" s="6">
        <v>333</v>
      </c>
      <c r="D28" s="6">
        <v>166</v>
      </c>
      <c r="E28" s="6">
        <v>167</v>
      </c>
      <c r="F28" s="12">
        <v>120</v>
      </c>
      <c r="G28" s="4"/>
      <c r="H28" s="9"/>
      <c r="I28" s="2" t="s">
        <v>97</v>
      </c>
      <c r="J28" s="6">
        <v>2246</v>
      </c>
      <c r="K28" s="6">
        <v>1121</v>
      </c>
      <c r="L28" s="6">
        <v>1125</v>
      </c>
      <c r="M28" s="12">
        <v>802</v>
      </c>
      <c r="N28" s="4"/>
      <c r="O28" s="4"/>
      <c r="P28" s="2" t="s">
        <v>98</v>
      </c>
      <c r="Q28" s="6">
        <v>630</v>
      </c>
      <c r="R28" s="6">
        <v>306</v>
      </c>
      <c r="S28" s="6">
        <v>324</v>
      </c>
      <c r="T28" s="12">
        <v>206</v>
      </c>
      <c r="U28" s="22"/>
      <c r="V28" s="28"/>
      <c r="W28" s="3" t="s">
        <v>99</v>
      </c>
      <c r="X28" s="7">
        <v>951</v>
      </c>
      <c r="Y28" s="29">
        <v>449</v>
      </c>
      <c r="Z28" s="29">
        <v>502</v>
      </c>
      <c r="AA28" s="29">
        <v>312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100</v>
      </c>
      <c r="C29" s="6">
        <v>606</v>
      </c>
      <c r="D29" s="6">
        <v>287</v>
      </c>
      <c r="E29" s="6">
        <v>319</v>
      </c>
      <c r="F29" s="12">
        <v>234</v>
      </c>
      <c r="G29" s="4"/>
      <c r="H29" s="9"/>
      <c r="I29" s="2" t="s">
        <v>101</v>
      </c>
      <c r="J29" s="6">
        <v>7092</v>
      </c>
      <c r="K29" s="6">
        <v>3592</v>
      </c>
      <c r="L29" s="6">
        <v>3500</v>
      </c>
      <c r="M29" s="12">
        <v>2596</v>
      </c>
      <c r="N29" s="4"/>
      <c r="O29" s="4"/>
      <c r="P29" s="2" t="s">
        <v>102</v>
      </c>
      <c r="Q29" s="6">
        <v>491</v>
      </c>
      <c r="R29" s="6">
        <v>249</v>
      </c>
      <c r="S29" s="6">
        <v>242</v>
      </c>
      <c r="T29" s="12">
        <v>158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103</v>
      </c>
      <c r="C30" s="6">
        <v>4128</v>
      </c>
      <c r="D30" s="6">
        <v>2003</v>
      </c>
      <c r="E30" s="6">
        <v>2125</v>
      </c>
      <c r="F30" s="12">
        <v>1405</v>
      </c>
      <c r="G30" s="4"/>
      <c r="H30" s="9"/>
      <c r="I30" s="2" t="s">
        <v>104</v>
      </c>
      <c r="J30" s="6">
        <v>217</v>
      </c>
      <c r="K30" s="6">
        <v>107</v>
      </c>
      <c r="L30" s="6">
        <v>110</v>
      </c>
      <c r="M30" s="12">
        <v>96</v>
      </c>
      <c r="N30" s="4"/>
      <c r="O30" s="4"/>
      <c r="P30" s="2" t="s">
        <v>105</v>
      </c>
      <c r="Q30" s="6">
        <v>1216</v>
      </c>
      <c r="R30" s="6">
        <v>589</v>
      </c>
      <c r="S30" s="6">
        <v>627</v>
      </c>
      <c r="T30" s="12">
        <v>391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106</v>
      </c>
      <c r="C31" s="6">
        <v>385</v>
      </c>
      <c r="D31" s="6">
        <v>184</v>
      </c>
      <c r="E31" s="6">
        <v>201</v>
      </c>
      <c r="F31" s="12">
        <v>131</v>
      </c>
      <c r="G31" s="4"/>
      <c r="H31" s="9"/>
      <c r="I31" s="2" t="s">
        <v>107</v>
      </c>
      <c r="J31" s="6">
        <v>287</v>
      </c>
      <c r="K31" s="6">
        <v>145</v>
      </c>
      <c r="L31" s="6">
        <v>142</v>
      </c>
      <c r="M31" s="12">
        <v>119</v>
      </c>
      <c r="N31" s="4"/>
      <c r="O31" s="4"/>
      <c r="P31" s="2" t="s">
        <v>108</v>
      </c>
      <c r="Q31" s="6">
        <v>296</v>
      </c>
      <c r="R31" s="6">
        <v>149</v>
      </c>
      <c r="S31" s="6">
        <v>147</v>
      </c>
      <c r="T31" s="12">
        <v>84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109</v>
      </c>
      <c r="C32" s="6">
        <v>662</v>
      </c>
      <c r="D32" s="6">
        <v>328</v>
      </c>
      <c r="E32" s="6">
        <v>334</v>
      </c>
      <c r="F32" s="12">
        <v>220</v>
      </c>
      <c r="G32" s="4"/>
      <c r="H32" s="9"/>
      <c r="I32" s="2" t="s">
        <v>110</v>
      </c>
      <c r="J32" s="6">
        <v>256</v>
      </c>
      <c r="K32" s="6">
        <v>118</v>
      </c>
      <c r="L32" s="6">
        <v>138</v>
      </c>
      <c r="M32" s="12">
        <v>106</v>
      </c>
      <c r="N32" s="4"/>
      <c r="O32" s="4"/>
      <c r="P32" s="2" t="s">
        <v>111</v>
      </c>
      <c r="Q32" s="6">
        <v>42</v>
      </c>
      <c r="R32" s="6">
        <v>18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112</v>
      </c>
      <c r="C33" s="6">
        <v>286</v>
      </c>
      <c r="D33" s="6">
        <v>128</v>
      </c>
      <c r="E33" s="6">
        <v>158</v>
      </c>
      <c r="F33" s="12">
        <v>114</v>
      </c>
      <c r="G33" s="4"/>
      <c r="H33" s="9"/>
      <c r="I33" s="2" t="s">
        <v>113</v>
      </c>
      <c r="J33" s="6">
        <v>113</v>
      </c>
      <c r="K33" s="6">
        <v>53</v>
      </c>
      <c r="L33" s="6">
        <v>60</v>
      </c>
      <c r="M33" s="12">
        <v>35</v>
      </c>
      <c r="N33" s="9"/>
      <c r="O33" s="9"/>
      <c r="P33" s="2" t="s">
        <v>114</v>
      </c>
      <c r="Q33" s="6">
        <v>513</v>
      </c>
      <c r="R33" s="6">
        <v>245</v>
      </c>
      <c r="S33" s="6">
        <v>268</v>
      </c>
      <c r="T33" s="12">
        <v>166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115</v>
      </c>
      <c r="C34" s="6">
        <v>973</v>
      </c>
      <c r="D34" s="6">
        <v>447</v>
      </c>
      <c r="E34" s="6">
        <v>526</v>
      </c>
      <c r="F34" s="12">
        <v>390</v>
      </c>
      <c r="G34" s="9"/>
      <c r="H34" s="9"/>
      <c r="I34" s="2" t="s">
        <v>116</v>
      </c>
      <c r="J34" s="6">
        <v>107</v>
      </c>
      <c r="K34" s="6">
        <v>57</v>
      </c>
      <c r="L34" s="6">
        <v>50</v>
      </c>
      <c r="M34" s="12">
        <v>32</v>
      </c>
      <c r="N34" s="9"/>
      <c r="O34" s="9"/>
      <c r="P34" s="2" t="s">
        <v>117</v>
      </c>
      <c r="Q34" s="6">
        <v>813</v>
      </c>
      <c r="R34" s="6">
        <v>411</v>
      </c>
      <c r="S34" s="6">
        <v>402</v>
      </c>
      <c r="T34" s="12">
        <v>285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118</v>
      </c>
      <c r="C35" s="6">
        <v>878</v>
      </c>
      <c r="D35" s="6">
        <v>424</v>
      </c>
      <c r="E35" s="6">
        <v>454</v>
      </c>
      <c r="F35" s="12">
        <v>339</v>
      </c>
      <c r="G35" s="9"/>
      <c r="H35" s="9"/>
      <c r="I35" s="2" t="s">
        <v>119</v>
      </c>
      <c r="J35" s="6">
        <v>25</v>
      </c>
      <c r="K35" s="6">
        <v>15</v>
      </c>
      <c r="L35" s="6">
        <v>10</v>
      </c>
      <c r="M35" s="12">
        <v>16</v>
      </c>
      <c r="N35" s="9"/>
      <c r="O35" s="9"/>
      <c r="P35" s="2" t="s">
        <v>120</v>
      </c>
      <c r="Q35" s="6">
        <v>630</v>
      </c>
      <c r="R35" s="6">
        <v>305</v>
      </c>
      <c r="S35" s="6">
        <v>325</v>
      </c>
      <c r="T35" s="12">
        <v>217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121</v>
      </c>
      <c r="C36" s="6">
        <v>407</v>
      </c>
      <c r="D36" s="6">
        <v>193</v>
      </c>
      <c r="E36" s="6">
        <v>214</v>
      </c>
      <c r="F36" s="12">
        <v>149</v>
      </c>
      <c r="G36" s="9"/>
      <c r="H36" s="22"/>
      <c r="I36" s="26"/>
      <c r="J36" s="25"/>
      <c r="K36" s="25"/>
      <c r="L36" s="25"/>
      <c r="M36" s="25"/>
      <c r="N36" s="9"/>
      <c r="O36" s="9"/>
      <c r="P36" s="2" t="s">
        <v>122</v>
      </c>
      <c r="Q36" s="6">
        <v>542</v>
      </c>
      <c r="R36" s="6">
        <v>271</v>
      </c>
      <c r="S36" s="6">
        <v>271</v>
      </c>
      <c r="T36" s="12">
        <v>187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123</v>
      </c>
      <c r="C37" s="6">
        <v>676</v>
      </c>
      <c r="D37" s="6">
        <v>317</v>
      </c>
      <c r="E37" s="6">
        <v>359</v>
      </c>
      <c r="F37" s="12">
        <v>267</v>
      </c>
      <c r="G37" s="9"/>
      <c r="H37" s="40" t="s">
        <v>124</v>
      </c>
      <c r="I37" s="41"/>
      <c r="J37" s="36">
        <v>17160</v>
      </c>
      <c r="K37" s="37">
        <v>8612</v>
      </c>
      <c r="L37" s="37">
        <v>8548</v>
      </c>
      <c r="M37" s="37">
        <v>6569</v>
      </c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125</v>
      </c>
      <c r="C38" s="6">
        <v>629</v>
      </c>
      <c r="D38" s="6">
        <v>316</v>
      </c>
      <c r="E38" s="6">
        <v>313</v>
      </c>
      <c r="F38" s="12">
        <v>245</v>
      </c>
      <c r="G38" s="9"/>
      <c r="H38" s="4"/>
      <c r="I38" s="2" t="s">
        <v>126</v>
      </c>
      <c r="J38" s="6">
        <v>4683</v>
      </c>
      <c r="K38" s="6">
        <v>2382</v>
      </c>
      <c r="L38" s="6">
        <v>2301</v>
      </c>
      <c r="M38" s="12">
        <v>1821</v>
      </c>
      <c r="N38" s="9"/>
      <c r="O38" s="40" t="s">
        <v>127</v>
      </c>
      <c r="P38" s="41"/>
      <c r="Q38" s="36">
        <v>15097</v>
      </c>
      <c r="R38" s="37">
        <v>7318</v>
      </c>
      <c r="S38" s="37">
        <v>7779</v>
      </c>
      <c r="T38" s="37">
        <v>5142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128</v>
      </c>
      <c r="C39" s="6">
        <v>819</v>
      </c>
      <c r="D39" s="6">
        <v>372</v>
      </c>
      <c r="E39" s="6">
        <v>447</v>
      </c>
      <c r="F39" s="12">
        <v>359</v>
      </c>
      <c r="G39" s="9"/>
      <c r="H39" s="4"/>
      <c r="I39" s="2" t="s">
        <v>129</v>
      </c>
      <c r="J39" s="6">
        <v>557</v>
      </c>
      <c r="K39" s="6">
        <v>252</v>
      </c>
      <c r="L39" s="6">
        <v>305</v>
      </c>
      <c r="M39" s="12">
        <v>218</v>
      </c>
      <c r="N39" s="9"/>
      <c r="O39" s="9"/>
      <c r="P39" s="2" t="s">
        <v>130</v>
      </c>
      <c r="Q39" s="6">
        <v>5478</v>
      </c>
      <c r="R39" s="6">
        <v>2641</v>
      </c>
      <c r="S39" s="6">
        <v>2837</v>
      </c>
      <c r="T39" s="12">
        <v>1869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131</v>
      </c>
      <c r="C40" s="6">
        <v>462</v>
      </c>
      <c r="D40" s="6">
        <v>227</v>
      </c>
      <c r="E40" s="6">
        <v>235</v>
      </c>
      <c r="F40" s="12">
        <v>180</v>
      </c>
      <c r="G40" s="9"/>
      <c r="H40" s="4"/>
      <c r="I40" s="2" t="s">
        <v>132</v>
      </c>
      <c r="J40" s="6">
        <v>173</v>
      </c>
      <c r="K40" s="6">
        <v>87</v>
      </c>
      <c r="L40" s="6">
        <v>86</v>
      </c>
      <c r="M40" s="12">
        <v>70</v>
      </c>
      <c r="N40" s="9"/>
      <c r="O40" s="9"/>
      <c r="P40" s="2" t="s">
        <v>133</v>
      </c>
      <c r="Q40" s="6">
        <v>1196</v>
      </c>
      <c r="R40" s="6">
        <v>568</v>
      </c>
      <c r="S40" s="6">
        <v>628</v>
      </c>
      <c r="T40" s="12">
        <v>431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134</v>
      </c>
      <c r="C41" s="6">
        <v>589</v>
      </c>
      <c r="D41" s="6">
        <v>288</v>
      </c>
      <c r="E41" s="6">
        <v>301</v>
      </c>
      <c r="F41" s="12">
        <v>202</v>
      </c>
      <c r="G41" s="9"/>
      <c r="H41" s="4"/>
      <c r="I41" s="2" t="s">
        <v>135</v>
      </c>
      <c r="J41" s="6">
        <v>354</v>
      </c>
      <c r="K41" s="6">
        <v>174</v>
      </c>
      <c r="L41" s="6">
        <v>180</v>
      </c>
      <c r="M41" s="12">
        <v>150</v>
      </c>
      <c r="N41" s="9"/>
      <c r="O41" s="9"/>
      <c r="P41" s="2" t="s">
        <v>136</v>
      </c>
      <c r="Q41" s="6">
        <v>1523</v>
      </c>
      <c r="R41" s="6">
        <v>735</v>
      </c>
      <c r="S41" s="6">
        <v>788</v>
      </c>
      <c r="T41" s="12">
        <v>501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137</v>
      </c>
      <c r="C42" s="6">
        <v>1022</v>
      </c>
      <c r="D42" s="6">
        <v>514</v>
      </c>
      <c r="E42" s="6">
        <v>508</v>
      </c>
      <c r="F42" s="12">
        <v>364</v>
      </c>
      <c r="G42" s="9"/>
      <c r="H42" s="4"/>
      <c r="I42" s="2" t="s">
        <v>138</v>
      </c>
      <c r="J42" s="6">
        <v>331</v>
      </c>
      <c r="K42" s="6">
        <v>155</v>
      </c>
      <c r="L42" s="6">
        <v>176</v>
      </c>
      <c r="M42" s="12">
        <v>134</v>
      </c>
      <c r="N42" s="9"/>
      <c r="O42" s="9"/>
      <c r="P42" s="2" t="s">
        <v>139</v>
      </c>
      <c r="Q42" s="6">
        <v>1916</v>
      </c>
      <c r="R42" s="6">
        <v>956</v>
      </c>
      <c r="S42" s="6">
        <v>960</v>
      </c>
      <c r="T42" s="12">
        <v>642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140</v>
      </c>
      <c r="C43" s="6">
        <v>1066</v>
      </c>
      <c r="D43" s="6">
        <v>515</v>
      </c>
      <c r="E43" s="6">
        <v>551</v>
      </c>
      <c r="F43" s="12">
        <v>366</v>
      </c>
      <c r="G43" s="9"/>
      <c r="H43" s="4"/>
      <c r="I43" s="2" t="s">
        <v>141</v>
      </c>
      <c r="J43" s="6">
        <v>9</v>
      </c>
      <c r="K43" s="5">
        <v>6</v>
      </c>
      <c r="L43" s="5">
        <v>3</v>
      </c>
      <c r="M43" s="31">
        <v>6</v>
      </c>
      <c r="N43" s="9"/>
      <c r="O43" s="9"/>
      <c r="P43" s="2" t="s">
        <v>142</v>
      </c>
      <c r="Q43" s="6">
        <v>1535</v>
      </c>
      <c r="R43" s="6">
        <v>734</v>
      </c>
      <c r="S43" s="6">
        <v>801</v>
      </c>
      <c r="T43" s="12">
        <v>512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143</v>
      </c>
      <c r="C44" s="6">
        <v>1490</v>
      </c>
      <c r="D44" s="6">
        <v>748</v>
      </c>
      <c r="E44" s="6">
        <v>742</v>
      </c>
      <c r="F44" s="12">
        <v>514</v>
      </c>
      <c r="G44" s="9"/>
      <c r="H44" s="9"/>
      <c r="I44" s="2" t="s">
        <v>144</v>
      </c>
      <c r="J44" s="6">
        <v>297</v>
      </c>
      <c r="K44" s="6">
        <v>143</v>
      </c>
      <c r="L44" s="6">
        <v>154</v>
      </c>
      <c r="M44" s="12">
        <v>123</v>
      </c>
      <c r="N44" s="9"/>
      <c r="O44" s="9"/>
      <c r="P44" s="2" t="s">
        <v>145</v>
      </c>
      <c r="Q44" s="6">
        <v>3449</v>
      </c>
      <c r="R44" s="6">
        <v>1684</v>
      </c>
      <c r="S44" s="6">
        <v>1765</v>
      </c>
      <c r="T44" s="12">
        <v>1187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146</v>
      </c>
      <c r="J45" s="6">
        <v>222</v>
      </c>
      <c r="K45" s="6">
        <v>111</v>
      </c>
      <c r="L45" s="6">
        <v>111</v>
      </c>
      <c r="M45" s="12">
        <v>102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40" t="s">
        <v>147</v>
      </c>
      <c r="B46" s="41"/>
      <c r="C46" s="36">
        <v>36809</v>
      </c>
      <c r="D46" s="36">
        <v>18180</v>
      </c>
      <c r="E46" s="36">
        <v>18629</v>
      </c>
      <c r="F46" s="36">
        <v>12841</v>
      </c>
      <c r="G46" s="9"/>
      <c r="H46" s="9"/>
      <c r="I46" s="2" t="s">
        <v>148</v>
      </c>
      <c r="J46" s="6">
        <v>285</v>
      </c>
      <c r="K46" s="6">
        <v>140</v>
      </c>
      <c r="L46" s="6">
        <v>145</v>
      </c>
      <c r="M46" s="12">
        <v>128</v>
      </c>
      <c r="N46" s="9"/>
      <c r="O46" s="40" t="s">
        <v>149</v>
      </c>
      <c r="P46" s="41"/>
      <c r="Q46" s="36">
        <v>9400</v>
      </c>
      <c r="R46" s="37">
        <v>4562</v>
      </c>
      <c r="S46" s="37">
        <v>4838</v>
      </c>
      <c r="T46" s="37">
        <v>3357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150</v>
      </c>
      <c r="C47" s="6">
        <v>5088</v>
      </c>
      <c r="D47" s="6">
        <v>2495</v>
      </c>
      <c r="E47" s="6">
        <v>2593</v>
      </c>
      <c r="F47" s="12">
        <v>1860</v>
      </c>
      <c r="G47" s="9"/>
      <c r="H47" s="9"/>
      <c r="I47" s="2" t="s">
        <v>151</v>
      </c>
      <c r="J47" s="6">
        <v>386</v>
      </c>
      <c r="K47" s="6">
        <v>189</v>
      </c>
      <c r="L47" s="6">
        <v>197</v>
      </c>
      <c r="M47" s="12">
        <v>156</v>
      </c>
      <c r="N47" s="22"/>
      <c r="O47" s="4"/>
      <c r="P47" s="2" t="s">
        <v>152</v>
      </c>
      <c r="Q47" s="6">
        <v>650</v>
      </c>
      <c r="R47" s="6">
        <v>313</v>
      </c>
      <c r="S47" s="6">
        <v>337</v>
      </c>
      <c r="T47" s="12">
        <v>240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153</v>
      </c>
      <c r="C48" s="6">
        <v>2252</v>
      </c>
      <c r="D48" s="6">
        <v>1172</v>
      </c>
      <c r="E48" s="6">
        <v>1080</v>
      </c>
      <c r="F48" s="12">
        <v>794</v>
      </c>
      <c r="G48" s="9"/>
      <c r="H48" s="11"/>
      <c r="I48" s="14" t="s">
        <v>154</v>
      </c>
      <c r="J48" s="6">
        <v>207</v>
      </c>
      <c r="K48" s="6">
        <v>112</v>
      </c>
      <c r="L48" s="6">
        <v>95</v>
      </c>
      <c r="M48" s="12">
        <v>86</v>
      </c>
      <c r="N48" s="22"/>
      <c r="O48" s="11"/>
      <c r="P48" s="2" t="s">
        <v>155</v>
      </c>
      <c r="Q48" s="6">
        <v>4137</v>
      </c>
      <c r="R48" s="6">
        <v>2025</v>
      </c>
      <c r="S48" s="6">
        <v>2112</v>
      </c>
      <c r="T48" s="12">
        <v>1502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156</v>
      </c>
      <c r="C49" s="6">
        <v>2928</v>
      </c>
      <c r="D49" s="6">
        <v>1452</v>
      </c>
      <c r="E49" s="6">
        <v>1476</v>
      </c>
      <c r="F49" s="12">
        <v>1093</v>
      </c>
      <c r="G49" s="22"/>
      <c r="H49" s="9"/>
      <c r="I49" s="2" t="s">
        <v>157</v>
      </c>
      <c r="J49" s="6">
        <v>5205</v>
      </c>
      <c r="K49" s="6">
        <v>2662</v>
      </c>
      <c r="L49" s="6">
        <v>2543</v>
      </c>
      <c r="M49" s="12">
        <v>1980</v>
      </c>
      <c r="N49" s="22"/>
      <c r="O49" s="4"/>
      <c r="P49" s="2" t="s">
        <v>158</v>
      </c>
      <c r="Q49" s="6">
        <v>1940</v>
      </c>
      <c r="R49" s="6">
        <v>934</v>
      </c>
      <c r="S49" s="6">
        <v>1006</v>
      </c>
      <c r="T49" s="12">
        <v>697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159</v>
      </c>
      <c r="C50" s="6">
        <v>2084</v>
      </c>
      <c r="D50" s="6">
        <v>1060</v>
      </c>
      <c r="E50" s="6">
        <v>1024</v>
      </c>
      <c r="F50" s="12">
        <v>690</v>
      </c>
      <c r="G50" s="22"/>
      <c r="H50" s="9"/>
      <c r="I50" s="2" t="s">
        <v>160</v>
      </c>
      <c r="J50" s="6">
        <v>301</v>
      </c>
      <c r="K50" s="6">
        <v>162</v>
      </c>
      <c r="L50" s="6">
        <v>139</v>
      </c>
      <c r="M50" s="12">
        <v>120</v>
      </c>
      <c r="N50" s="22"/>
      <c r="O50" s="4"/>
      <c r="P50" s="2" t="s">
        <v>161</v>
      </c>
      <c r="Q50" s="6">
        <v>314</v>
      </c>
      <c r="R50" s="6">
        <v>152</v>
      </c>
      <c r="S50" s="6">
        <v>162</v>
      </c>
      <c r="T50" s="12">
        <v>107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162</v>
      </c>
      <c r="C51" s="6">
        <v>6568</v>
      </c>
      <c r="D51" s="6">
        <v>3270</v>
      </c>
      <c r="E51" s="6">
        <v>3298</v>
      </c>
      <c r="F51" s="12">
        <v>2263</v>
      </c>
      <c r="G51" s="22"/>
      <c r="H51" s="9"/>
      <c r="I51" s="2" t="s">
        <v>163</v>
      </c>
      <c r="J51" s="6">
        <v>465</v>
      </c>
      <c r="K51" s="6">
        <v>238</v>
      </c>
      <c r="L51" s="6">
        <v>227</v>
      </c>
      <c r="M51" s="12">
        <v>171</v>
      </c>
      <c r="N51" s="22"/>
      <c r="O51" s="4"/>
      <c r="P51" s="2" t="s">
        <v>164</v>
      </c>
      <c r="Q51" s="6">
        <v>688</v>
      </c>
      <c r="R51" s="6">
        <v>339</v>
      </c>
      <c r="S51" s="6">
        <v>349</v>
      </c>
      <c r="T51" s="12">
        <v>254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165</v>
      </c>
      <c r="C52" s="6">
        <v>4163</v>
      </c>
      <c r="D52" s="6">
        <v>2042</v>
      </c>
      <c r="E52" s="6">
        <v>2121</v>
      </c>
      <c r="F52" s="12">
        <v>1376</v>
      </c>
      <c r="G52" s="22"/>
      <c r="H52" s="9"/>
      <c r="I52" s="2" t="s">
        <v>166</v>
      </c>
      <c r="J52" s="6">
        <v>685</v>
      </c>
      <c r="K52" s="6">
        <v>328</v>
      </c>
      <c r="L52" s="6">
        <v>357</v>
      </c>
      <c r="M52" s="12">
        <v>257</v>
      </c>
      <c r="N52" s="22"/>
      <c r="O52" s="4"/>
      <c r="P52" s="2" t="s">
        <v>167</v>
      </c>
      <c r="Q52" s="6">
        <v>854</v>
      </c>
      <c r="R52" s="6">
        <v>413</v>
      </c>
      <c r="S52" s="6">
        <v>441</v>
      </c>
      <c r="T52" s="12">
        <v>283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168</v>
      </c>
      <c r="C53" s="6">
        <v>1336</v>
      </c>
      <c r="D53" s="6">
        <v>659</v>
      </c>
      <c r="E53" s="6">
        <v>677</v>
      </c>
      <c r="F53" s="12">
        <v>481</v>
      </c>
      <c r="G53" s="22"/>
      <c r="H53" s="9"/>
      <c r="I53" s="2" t="s">
        <v>169</v>
      </c>
      <c r="J53" s="6">
        <v>371</v>
      </c>
      <c r="K53" s="25">
        <v>193</v>
      </c>
      <c r="L53" s="25">
        <v>178</v>
      </c>
      <c r="M53" s="25">
        <v>144</v>
      </c>
      <c r="N53" s="27"/>
      <c r="O53" s="4"/>
      <c r="P53" s="2" t="s">
        <v>170</v>
      </c>
      <c r="Q53" s="6">
        <v>817</v>
      </c>
      <c r="R53" s="6">
        <v>386</v>
      </c>
      <c r="S53" s="6">
        <v>431</v>
      </c>
      <c r="T53" s="12">
        <v>274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171</v>
      </c>
      <c r="C54" s="6">
        <v>3881</v>
      </c>
      <c r="D54" s="6">
        <v>1857</v>
      </c>
      <c r="E54" s="6">
        <v>2024</v>
      </c>
      <c r="F54" s="12">
        <v>1374</v>
      </c>
      <c r="G54" s="22"/>
      <c r="H54" s="9"/>
      <c r="I54" s="2" t="s">
        <v>172</v>
      </c>
      <c r="J54" s="6">
        <v>152</v>
      </c>
      <c r="K54" s="32">
        <v>65</v>
      </c>
      <c r="L54" s="32">
        <v>87</v>
      </c>
      <c r="M54" s="32">
        <v>53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173</v>
      </c>
      <c r="C55" s="7">
        <v>8509</v>
      </c>
      <c r="D55" s="7">
        <v>4173</v>
      </c>
      <c r="E55" s="7">
        <v>4336</v>
      </c>
      <c r="F55" s="13">
        <v>2910</v>
      </c>
      <c r="G55" s="22"/>
      <c r="H55" s="9"/>
      <c r="I55" s="2" t="s">
        <v>174</v>
      </c>
      <c r="J55" s="6">
        <v>177</v>
      </c>
      <c r="K55" s="25">
        <v>89</v>
      </c>
      <c r="L55" s="25">
        <v>88</v>
      </c>
      <c r="M55" s="25">
        <v>67</v>
      </c>
      <c r="N55" s="27"/>
      <c r="O55" s="40" t="s">
        <v>175</v>
      </c>
      <c r="P55" s="41"/>
      <c r="Q55" s="36">
        <v>5961</v>
      </c>
      <c r="R55" s="37">
        <v>2860</v>
      </c>
      <c r="S55" s="37">
        <v>3101</v>
      </c>
      <c r="T55" s="37">
        <v>2229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176</v>
      </c>
      <c r="B56" s="22"/>
      <c r="C56" s="22"/>
      <c r="D56" s="22"/>
      <c r="E56" s="22"/>
      <c r="F56" s="22"/>
      <c r="G56" s="22"/>
      <c r="H56" s="9"/>
      <c r="I56" s="2" t="s">
        <v>177</v>
      </c>
      <c r="J56" s="6">
        <v>375</v>
      </c>
      <c r="K56" s="6">
        <v>190</v>
      </c>
      <c r="L56" s="6">
        <v>185</v>
      </c>
      <c r="M56" s="12">
        <v>129</v>
      </c>
      <c r="N56" s="22"/>
      <c r="O56" s="11"/>
      <c r="P56" s="2" t="s">
        <v>178</v>
      </c>
      <c r="Q56" s="6">
        <v>3840</v>
      </c>
      <c r="R56" s="6">
        <v>1836</v>
      </c>
      <c r="S56" s="6">
        <v>2004</v>
      </c>
      <c r="T56" s="12">
        <v>1412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5" t="s">
        <v>378</v>
      </c>
      <c r="B57" s="33" t="s">
        <v>367</v>
      </c>
      <c r="C57" s="22"/>
      <c r="D57" s="22"/>
      <c r="E57" s="22"/>
      <c r="F57" s="22"/>
      <c r="G57" s="22"/>
      <c r="H57" s="4"/>
      <c r="I57" s="2" t="s">
        <v>179</v>
      </c>
      <c r="J57" s="6">
        <v>502</v>
      </c>
      <c r="K57" s="6">
        <v>247</v>
      </c>
      <c r="L57" s="6">
        <v>255</v>
      </c>
      <c r="M57" s="12">
        <v>171</v>
      </c>
      <c r="N57" s="22"/>
      <c r="O57" s="10"/>
      <c r="P57" s="3" t="s">
        <v>180</v>
      </c>
      <c r="Q57" s="7">
        <v>2121</v>
      </c>
      <c r="R57" s="7">
        <v>1024</v>
      </c>
      <c r="S57" s="7">
        <v>1097</v>
      </c>
      <c r="T57" s="13">
        <v>817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22"/>
      <c r="I58" s="2" t="s">
        <v>181</v>
      </c>
      <c r="J58" s="6">
        <v>424</v>
      </c>
      <c r="K58" s="6">
        <v>213</v>
      </c>
      <c r="L58" s="6">
        <v>211</v>
      </c>
      <c r="M58" s="12">
        <v>144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182</v>
      </c>
      <c r="J59" s="6">
        <v>412</v>
      </c>
      <c r="K59" s="6">
        <v>191</v>
      </c>
      <c r="L59" s="6">
        <v>221</v>
      </c>
      <c r="M59" s="6">
        <v>149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 thickBot="1">
      <c r="A60" s="24"/>
      <c r="B60" s="22"/>
      <c r="C60" s="22"/>
      <c r="D60" s="22"/>
      <c r="E60" s="22"/>
      <c r="F60" s="22"/>
      <c r="G60" s="22"/>
      <c r="H60" s="22"/>
      <c r="I60" s="3" t="s">
        <v>183</v>
      </c>
      <c r="J60" s="7">
        <v>587</v>
      </c>
      <c r="K60" s="7">
        <v>283</v>
      </c>
      <c r="L60" s="7">
        <v>304</v>
      </c>
      <c r="M60" s="13">
        <v>190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7" ht="18.75" customHeight="1">
      <c r="A61" s="24"/>
      <c r="B61" s="22"/>
      <c r="C61" s="22"/>
      <c r="D61" s="22"/>
      <c r="E61" s="22"/>
      <c r="F61" s="22"/>
      <c r="G61" s="22"/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</sheetData>
  <sheetProtection password="CC3D" sheet="1" objects="1" scenarios="1"/>
  <mergeCells count="26"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  <mergeCell ref="O26:P26"/>
    <mergeCell ref="H37:I37"/>
    <mergeCell ref="O38:P38"/>
    <mergeCell ref="A46:B46"/>
    <mergeCell ref="O46:P46"/>
    <mergeCell ref="A6:B6"/>
    <mergeCell ref="O12:P12"/>
    <mergeCell ref="H23:I23"/>
    <mergeCell ref="A25:B25"/>
    <mergeCell ref="X2:Z2"/>
    <mergeCell ref="AA2:AA3"/>
    <mergeCell ref="Q2:S2"/>
    <mergeCell ref="O4:P4"/>
    <mergeCell ref="V4:W4"/>
    <mergeCell ref="T2:T3"/>
    <mergeCell ref="V2:W3"/>
  </mergeCells>
  <printOptions horizontalCentered="1" verticalCentered="1"/>
  <pageMargins left="0.1968503937007874" right="0" top="0.1968503937007874" bottom="0" header="0.5118110236220472" footer="0.5118110236220472"/>
  <pageSetup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184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2" t="s">
        <v>185</v>
      </c>
      <c r="B2" s="43"/>
      <c r="C2" s="46" t="s">
        <v>186</v>
      </c>
      <c r="D2" s="47"/>
      <c r="E2" s="48"/>
      <c r="F2" s="49" t="s">
        <v>187</v>
      </c>
      <c r="G2" s="18"/>
      <c r="H2" s="42" t="s">
        <v>185</v>
      </c>
      <c r="I2" s="43"/>
      <c r="J2" s="46" t="s">
        <v>186</v>
      </c>
      <c r="K2" s="47"/>
      <c r="L2" s="48"/>
      <c r="M2" s="49" t="s">
        <v>187</v>
      </c>
      <c r="N2" s="18"/>
      <c r="O2" s="42" t="s">
        <v>185</v>
      </c>
      <c r="P2" s="43"/>
      <c r="Q2" s="46" t="s">
        <v>186</v>
      </c>
      <c r="R2" s="47"/>
      <c r="S2" s="48"/>
      <c r="T2" s="49" t="s">
        <v>187</v>
      </c>
      <c r="U2" s="18"/>
      <c r="V2" s="42" t="s">
        <v>185</v>
      </c>
      <c r="W2" s="43"/>
      <c r="X2" s="46" t="s">
        <v>186</v>
      </c>
      <c r="Y2" s="47"/>
      <c r="Z2" s="48"/>
      <c r="AA2" s="49" t="s">
        <v>187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4"/>
      <c r="B3" s="45"/>
      <c r="C3" s="19" t="s">
        <v>188</v>
      </c>
      <c r="D3" s="20" t="s">
        <v>189</v>
      </c>
      <c r="E3" s="21" t="s">
        <v>190</v>
      </c>
      <c r="F3" s="50"/>
      <c r="G3" s="18"/>
      <c r="H3" s="44"/>
      <c r="I3" s="45"/>
      <c r="J3" s="19" t="s">
        <v>188</v>
      </c>
      <c r="K3" s="20" t="s">
        <v>189</v>
      </c>
      <c r="L3" s="21" t="s">
        <v>190</v>
      </c>
      <c r="M3" s="50"/>
      <c r="N3" s="18"/>
      <c r="O3" s="44"/>
      <c r="P3" s="45"/>
      <c r="Q3" s="19" t="s">
        <v>188</v>
      </c>
      <c r="R3" s="20" t="s">
        <v>189</v>
      </c>
      <c r="S3" s="21" t="s">
        <v>190</v>
      </c>
      <c r="T3" s="50"/>
      <c r="U3" s="18"/>
      <c r="V3" s="44"/>
      <c r="W3" s="45"/>
      <c r="X3" s="19" t="s">
        <v>188</v>
      </c>
      <c r="Y3" s="20" t="s">
        <v>189</v>
      </c>
      <c r="Z3" s="21" t="s">
        <v>190</v>
      </c>
      <c r="AA3" s="5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5" t="s">
        <v>191</v>
      </c>
      <c r="B4" s="56"/>
      <c r="C4" s="38">
        <v>266279</v>
      </c>
      <c r="D4" s="38">
        <v>130900</v>
      </c>
      <c r="E4" s="38">
        <v>135379</v>
      </c>
      <c r="F4" s="39">
        <v>96384</v>
      </c>
      <c r="G4" s="8"/>
      <c r="H4" s="53" t="s">
        <v>192</v>
      </c>
      <c r="I4" s="54"/>
      <c r="J4" s="38">
        <v>50471</v>
      </c>
      <c r="K4" s="39">
        <v>25109</v>
      </c>
      <c r="L4" s="39">
        <v>25362</v>
      </c>
      <c r="M4" s="39">
        <v>18970</v>
      </c>
      <c r="N4" s="4"/>
      <c r="O4" s="53" t="s">
        <v>193</v>
      </c>
      <c r="P4" s="54"/>
      <c r="Q4" s="38">
        <v>4797</v>
      </c>
      <c r="R4" s="39">
        <v>2301</v>
      </c>
      <c r="S4" s="39">
        <v>2496</v>
      </c>
      <c r="T4" s="39">
        <v>1492</v>
      </c>
      <c r="U4" s="22"/>
      <c r="V4" s="53" t="s">
        <v>194</v>
      </c>
      <c r="W4" s="54"/>
      <c r="X4" s="38">
        <v>13055</v>
      </c>
      <c r="Y4" s="39">
        <v>6233</v>
      </c>
      <c r="Z4" s="39">
        <v>6822</v>
      </c>
      <c r="AA4" s="39">
        <v>4432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195</v>
      </c>
      <c r="J5" s="6">
        <v>807</v>
      </c>
      <c r="K5" s="6">
        <v>391</v>
      </c>
      <c r="L5" s="6">
        <v>416</v>
      </c>
      <c r="M5" s="12">
        <v>312</v>
      </c>
      <c r="N5" s="4"/>
      <c r="O5" s="4"/>
      <c r="P5" s="2" t="s">
        <v>196</v>
      </c>
      <c r="Q5" s="6">
        <v>1048</v>
      </c>
      <c r="R5" s="6">
        <v>519</v>
      </c>
      <c r="S5" s="6">
        <v>529</v>
      </c>
      <c r="T5" s="12">
        <v>320</v>
      </c>
      <c r="U5" s="22"/>
      <c r="V5" s="9"/>
      <c r="W5" s="2" t="s">
        <v>194</v>
      </c>
      <c r="X5" s="6">
        <v>2653</v>
      </c>
      <c r="Y5" s="6">
        <v>1282</v>
      </c>
      <c r="Z5" s="6">
        <v>1371</v>
      </c>
      <c r="AA5" s="12">
        <v>914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53" t="s">
        <v>197</v>
      </c>
      <c r="B6" s="54"/>
      <c r="C6" s="38">
        <v>56824</v>
      </c>
      <c r="D6" s="38">
        <v>27842</v>
      </c>
      <c r="E6" s="38">
        <v>28982</v>
      </c>
      <c r="F6" s="38">
        <v>20875</v>
      </c>
      <c r="G6" s="4"/>
      <c r="H6" s="9"/>
      <c r="I6" s="2" t="s">
        <v>198</v>
      </c>
      <c r="J6" s="6">
        <v>4496</v>
      </c>
      <c r="K6" s="6">
        <v>2216</v>
      </c>
      <c r="L6" s="6">
        <v>2280</v>
      </c>
      <c r="M6" s="12">
        <v>1523</v>
      </c>
      <c r="N6" s="4"/>
      <c r="O6" s="4"/>
      <c r="P6" s="2" t="s">
        <v>199</v>
      </c>
      <c r="Q6" s="6">
        <v>581</v>
      </c>
      <c r="R6" s="6">
        <v>260</v>
      </c>
      <c r="S6" s="6">
        <v>321</v>
      </c>
      <c r="T6" s="12">
        <v>182</v>
      </c>
      <c r="U6" s="22"/>
      <c r="V6" s="9"/>
      <c r="W6" s="2" t="s">
        <v>200</v>
      </c>
      <c r="X6" s="6">
        <v>1583</v>
      </c>
      <c r="Y6" s="6">
        <v>775</v>
      </c>
      <c r="Z6" s="6">
        <v>808</v>
      </c>
      <c r="AA6" s="12">
        <v>535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201</v>
      </c>
      <c r="C7" s="6">
        <v>1003</v>
      </c>
      <c r="D7" s="6">
        <v>479</v>
      </c>
      <c r="E7" s="6">
        <v>524</v>
      </c>
      <c r="F7" s="12">
        <v>446</v>
      </c>
      <c r="G7" s="4"/>
      <c r="H7" s="9"/>
      <c r="I7" s="2" t="s">
        <v>202</v>
      </c>
      <c r="J7" s="6">
        <v>8603</v>
      </c>
      <c r="K7" s="6">
        <v>4151</v>
      </c>
      <c r="L7" s="6">
        <v>4452</v>
      </c>
      <c r="M7" s="12">
        <v>3123</v>
      </c>
      <c r="N7" s="4"/>
      <c r="O7" s="4"/>
      <c r="P7" s="2" t="s">
        <v>203</v>
      </c>
      <c r="Q7" s="6">
        <v>1164</v>
      </c>
      <c r="R7" s="6">
        <v>550</v>
      </c>
      <c r="S7" s="6">
        <v>614</v>
      </c>
      <c r="T7" s="12">
        <v>388</v>
      </c>
      <c r="U7" s="22"/>
      <c r="V7" s="9"/>
      <c r="W7" s="2" t="s">
        <v>204</v>
      </c>
      <c r="X7" s="6">
        <v>429</v>
      </c>
      <c r="Y7" s="6">
        <v>216</v>
      </c>
      <c r="Z7" s="6">
        <v>213</v>
      </c>
      <c r="AA7" s="12">
        <v>168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205</v>
      </c>
      <c r="C8" s="6">
        <v>1655</v>
      </c>
      <c r="D8" s="6">
        <v>757</v>
      </c>
      <c r="E8" s="6">
        <v>898</v>
      </c>
      <c r="F8" s="12">
        <v>732</v>
      </c>
      <c r="G8" s="4"/>
      <c r="H8" s="9"/>
      <c r="I8" s="2" t="s">
        <v>206</v>
      </c>
      <c r="J8" s="6">
        <v>4281</v>
      </c>
      <c r="K8" s="6">
        <v>2123</v>
      </c>
      <c r="L8" s="6">
        <v>2158</v>
      </c>
      <c r="M8" s="12">
        <v>1487</v>
      </c>
      <c r="N8" s="4"/>
      <c r="O8" s="4"/>
      <c r="P8" s="2" t="s">
        <v>207</v>
      </c>
      <c r="Q8" s="6">
        <v>329</v>
      </c>
      <c r="R8" s="6">
        <v>160</v>
      </c>
      <c r="S8" s="6">
        <v>169</v>
      </c>
      <c r="T8" s="12">
        <v>101</v>
      </c>
      <c r="U8" s="22"/>
      <c r="V8" s="9"/>
      <c r="W8" s="2" t="s">
        <v>198</v>
      </c>
      <c r="X8" s="6">
        <v>464</v>
      </c>
      <c r="Y8" s="6">
        <v>216</v>
      </c>
      <c r="Z8" s="6">
        <v>248</v>
      </c>
      <c r="AA8" s="12">
        <v>156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208</v>
      </c>
      <c r="C9" s="6">
        <v>2474</v>
      </c>
      <c r="D9" s="6">
        <v>1188</v>
      </c>
      <c r="E9" s="6">
        <v>1286</v>
      </c>
      <c r="F9" s="12">
        <v>990</v>
      </c>
      <c r="G9" s="4"/>
      <c r="H9" s="9"/>
      <c r="I9" s="2" t="s">
        <v>209</v>
      </c>
      <c r="J9" s="6">
        <v>7582</v>
      </c>
      <c r="K9" s="6">
        <v>4110</v>
      </c>
      <c r="L9" s="6">
        <v>3472</v>
      </c>
      <c r="M9" s="12">
        <v>3123</v>
      </c>
      <c r="N9" s="4"/>
      <c r="O9" s="4"/>
      <c r="P9" s="2" t="s">
        <v>210</v>
      </c>
      <c r="Q9" s="6">
        <v>944</v>
      </c>
      <c r="R9" s="6">
        <v>452</v>
      </c>
      <c r="S9" s="6">
        <v>492</v>
      </c>
      <c r="T9" s="12">
        <v>280</v>
      </c>
      <c r="U9" s="22"/>
      <c r="V9" s="9"/>
      <c r="W9" s="2" t="s">
        <v>211</v>
      </c>
      <c r="X9" s="6">
        <v>687</v>
      </c>
      <c r="Y9" s="6">
        <v>326</v>
      </c>
      <c r="Z9" s="6">
        <v>361</v>
      </c>
      <c r="AA9" s="12">
        <v>217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212</v>
      </c>
      <c r="C10" s="6">
        <v>3266</v>
      </c>
      <c r="D10" s="6">
        <v>1590</v>
      </c>
      <c r="E10" s="6">
        <v>1676</v>
      </c>
      <c r="F10" s="12">
        <v>1118</v>
      </c>
      <c r="G10" s="4"/>
      <c r="H10" s="9"/>
      <c r="I10" s="2" t="s">
        <v>213</v>
      </c>
      <c r="J10" s="6">
        <v>1364</v>
      </c>
      <c r="K10" s="6">
        <v>680</v>
      </c>
      <c r="L10" s="6">
        <v>684</v>
      </c>
      <c r="M10" s="12">
        <v>434</v>
      </c>
      <c r="N10" s="4"/>
      <c r="O10" s="9"/>
      <c r="P10" s="2" t="s">
        <v>214</v>
      </c>
      <c r="Q10" s="6">
        <v>731</v>
      </c>
      <c r="R10" s="6">
        <v>360</v>
      </c>
      <c r="S10" s="6">
        <v>371</v>
      </c>
      <c r="T10" s="12">
        <v>221</v>
      </c>
      <c r="U10" s="22"/>
      <c r="V10" s="9"/>
      <c r="W10" s="2" t="s">
        <v>215</v>
      </c>
      <c r="X10" s="6">
        <v>228</v>
      </c>
      <c r="Y10" s="6">
        <v>114</v>
      </c>
      <c r="Z10" s="6">
        <v>114</v>
      </c>
      <c r="AA10" s="12">
        <v>78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216</v>
      </c>
      <c r="C11" s="6">
        <v>6283</v>
      </c>
      <c r="D11" s="6">
        <v>3110</v>
      </c>
      <c r="E11" s="6">
        <v>3173</v>
      </c>
      <c r="F11" s="12">
        <v>1922</v>
      </c>
      <c r="G11" s="4"/>
      <c r="H11" s="9"/>
      <c r="I11" s="2" t="s">
        <v>217</v>
      </c>
      <c r="J11" s="6">
        <v>444</v>
      </c>
      <c r="K11" s="6">
        <v>218</v>
      </c>
      <c r="L11" s="6">
        <v>226</v>
      </c>
      <c r="M11" s="12">
        <v>151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218</v>
      </c>
      <c r="X11" s="6">
        <v>968</v>
      </c>
      <c r="Y11" s="6">
        <v>430</v>
      </c>
      <c r="Z11" s="6">
        <v>538</v>
      </c>
      <c r="AA11" s="12">
        <v>439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219</v>
      </c>
      <c r="C12" s="6">
        <v>1517</v>
      </c>
      <c r="D12" s="6">
        <v>758</v>
      </c>
      <c r="E12" s="6">
        <v>759</v>
      </c>
      <c r="F12" s="12">
        <v>523</v>
      </c>
      <c r="G12" s="4"/>
      <c r="H12" s="9"/>
      <c r="I12" s="2" t="s">
        <v>220</v>
      </c>
      <c r="J12" s="6">
        <v>3450</v>
      </c>
      <c r="K12" s="6">
        <v>1694</v>
      </c>
      <c r="L12" s="6">
        <v>1756</v>
      </c>
      <c r="M12" s="6">
        <v>1292</v>
      </c>
      <c r="N12" s="9"/>
      <c r="O12" s="53" t="s">
        <v>221</v>
      </c>
      <c r="P12" s="54"/>
      <c r="Q12" s="38">
        <v>5338</v>
      </c>
      <c r="R12" s="39">
        <v>2549</v>
      </c>
      <c r="S12" s="39">
        <v>2789</v>
      </c>
      <c r="T12" s="39">
        <v>1849</v>
      </c>
      <c r="U12" s="22"/>
      <c r="V12" s="9"/>
      <c r="W12" s="2" t="s">
        <v>222</v>
      </c>
      <c r="X12" s="6">
        <v>119</v>
      </c>
      <c r="Y12" s="5" t="s">
        <v>379</v>
      </c>
      <c r="Z12" s="5" t="s">
        <v>379</v>
      </c>
      <c r="AA12" s="31" t="s">
        <v>379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223</v>
      </c>
      <c r="C13" s="6">
        <v>3547</v>
      </c>
      <c r="D13" s="6">
        <v>1741</v>
      </c>
      <c r="E13" s="6">
        <v>1806</v>
      </c>
      <c r="F13" s="12">
        <v>1338</v>
      </c>
      <c r="G13" s="9"/>
      <c r="H13" s="4"/>
      <c r="I13" s="2" t="s">
        <v>224</v>
      </c>
      <c r="J13" s="6">
        <v>16108</v>
      </c>
      <c r="K13" s="6">
        <v>7881</v>
      </c>
      <c r="L13" s="6">
        <v>8227</v>
      </c>
      <c r="M13" s="12">
        <v>6195</v>
      </c>
      <c r="N13" s="9"/>
      <c r="O13" s="9"/>
      <c r="P13" s="2" t="s">
        <v>225</v>
      </c>
      <c r="Q13" s="6">
        <v>761</v>
      </c>
      <c r="R13" s="6">
        <v>360</v>
      </c>
      <c r="S13" s="6">
        <v>401</v>
      </c>
      <c r="T13" s="12">
        <v>304</v>
      </c>
      <c r="U13" s="22"/>
      <c r="V13" s="9"/>
      <c r="W13" s="2" t="s">
        <v>226</v>
      </c>
      <c r="X13" s="6">
        <v>404</v>
      </c>
      <c r="Y13" s="6">
        <v>201</v>
      </c>
      <c r="Z13" s="6">
        <v>203</v>
      </c>
      <c r="AA13" s="12">
        <v>118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227</v>
      </c>
      <c r="C14" s="6">
        <v>4105</v>
      </c>
      <c r="D14" s="6">
        <v>1975</v>
      </c>
      <c r="E14" s="6">
        <v>2130</v>
      </c>
      <c r="F14" s="12">
        <v>1694</v>
      </c>
      <c r="G14" s="9"/>
      <c r="H14" s="4"/>
      <c r="I14" s="2" t="s">
        <v>228</v>
      </c>
      <c r="J14" s="6">
        <v>301</v>
      </c>
      <c r="K14" s="6">
        <v>153</v>
      </c>
      <c r="L14" s="6">
        <v>148</v>
      </c>
      <c r="M14" s="12">
        <v>165</v>
      </c>
      <c r="N14" s="9"/>
      <c r="O14" s="9"/>
      <c r="P14" s="2" t="s">
        <v>229</v>
      </c>
      <c r="Q14" s="6">
        <v>486</v>
      </c>
      <c r="R14" s="6">
        <v>236</v>
      </c>
      <c r="S14" s="6">
        <v>250</v>
      </c>
      <c r="T14" s="12">
        <v>164</v>
      </c>
      <c r="U14" s="22"/>
      <c r="V14" s="22"/>
      <c r="W14" s="2" t="s">
        <v>230</v>
      </c>
      <c r="X14" s="6">
        <v>190</v>
      </c>
      <c r="Y14" s="25">
        <v>92</v>
      </c>
      <c r="Z14" s="25">
        <v>98</v>
      </c>
      <c r="AA14" s="25">
        <v>58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231</v>
      </c>
      <c r="C15" s="6">
        <v>3233</v>
      </c>
      <c r="D15" s="6">
        <v>1577</v>
      </c>
      <c r="E15" s="6">
        <v>1656</v>
      </c>
      <c r="F15" s="12">
        <v>1149</v>
      </c>
      <c r="G15" s="9"/>
      <c r="H15" s="4"/>
      <c r="I15" s="2" t="s">
        <v>232</v>
      </c>
      <c r="J15" s="6">
        <v>374</v>
      </c>
      <c r="K15" s="6">
        <v>181</v>
      </c>
      <c r="L15" s="6">
        <v>193</v>
      </c>
      <c r="M15" s="12">
        <v>199</v>
      </c>
      <c r="N15" s="9"/>
      <c r="O15" s="9"/>
      <c r="P15" s="2" t="s">
        <v>233</v>
      </c>
      <c r="Q15" s="6">
        <v>777</v>
      </c>
      <c r="R15" s="6">
        <v>373</v>
      </c>
      <c r="S15" s="6">
        <v>404</v>
      </c>
      <c r="T15" s="12">
        <v>252</v>
      </c>
      <c r="U15" s="22"/>
      <c r="V15" s="22"/>
      <c r="W15" s="2" t="s">
        <v>234</v>
      </c>
      <c r="X15" s="6">
        <v>298</v>
      </c>
      <c r="Y15" s="25">
        <v>135</v>
      </c>
      <c r="Z15" s="25">
        <v>163</v>
      </c>
      <c r="AA15" s="25">
        <v>91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235</v>
      </c>
      <c r="C16" s="6">
        <v>1865</v>
      </c>
      <c r="D16" s="6">
        <v>881</v>
      </c>
      <c r="E16" s="6">
        <v>984</v>
      </c>
      <c r="F16" s="12">
        <v>695</v>
      </c>
      <c r="G16" s="9"/>
      <c r="H16" s="4"/>
      <c r="I16" s="2" t="s">
        <v>236</v>
      </c>
      <c r="J16" s="6">
        <v>202</v>
      </c>
      <c r="K16" s="6">
        <v>96</v>
      </c>
      <c r="L16" s="6">
        <v>106</v>
      </c>
      <c r="M16" s="12">
        <v>114</v>
      </c>
      <c r="N16" s="9"/>
      <c r="O16" s="9"/>
      <c r="P16" s="2" t="s">
        <v>237</v>
      </c>
      <c r="Q16" s="6">
        <v>570</v>
      </c>
      <c r="R16" s="6">
        <v>277</v>
      </c>
      <c r="S16" s="6">
        <v>293</v>
      </c>
      <c r="T16" s="12">
        <v>188</v>
      </c>
      <c r="U16" s="22"/>
      <c r="V16" s="22"/>
      <c r="W16" s="2" t="s">
        <v>238</v>
      </c>
      <c r="X16" s="6">
        <v>6</v>
      </c>
      <c r="Y16" s="32" t="s">
        <v>379</v>
      </c>
      <c r="Z16" s="32" t="s">
        <v>379</v>
      </c>
      <c r="AA16" s="32" t="s">
        <v>379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239</v>
      </c>
      <c r="C17" s="6">
        <v>1612</v>
      </c>
      <c r="D17" s="6">
        <v>819</v>
      </c>
      <c r="E17" s="6">
        <v>793</v>
      </c>
      <c r="F17" s="12">
        <v>637</v>
      </c>
      <c r="G17" s="9"/>
      <c r="H17" s="4"/>
      <c r="I17" s="2" t="s">
        <v>240</v>
      </c>
      <c r="J17" s="6">
        <v>509</v>
      </c>
      <c r="K17" s="6">
        <v>248</v>
      </c>
      <c r="L17" s="6">
        <v>261</v>
      </c>
      <c r="M17" s="12">
        <v>181</v>
      </c>
      <c r="N17" s="9"/>
      <c r="O17" s="9"/>
      <c r="P17" s="2" t="s">
        <v>241</v>
      </c>
      <c r="Q17" s="6">
        <v>351</v>
      </c>
      <c r="R17" s="6">
        <v>174</v>
      </c>
      <c r="S17" s="6">
        <v>177</v>
      </c>
      <c r="T17" s="12">
        <v>116</v>
      </c>
      <c r="U17" s="22"/>
      <c r="V17" s="22"/>
      <c r="W17" s="2" t="s">
        <v>242</v>
      </c>
      <c r="X17" s="6">
        <v>204</v>
      </c>
      <c r="Y17" s="25">
        <v>102</v>
      </c>
      <c r="Z17" s="25">
        <v>102</v>
      </c>
      <c r="AA17" s="25">
        <v>64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243</v>
      </c>
      <c r="C18" s="6">
        <v>3833</v>
      </c>
      <c r="D18" s="6">
        <v>1911</v>
      </c>
      <c r="E18" s="6">
        <v>1922</v>
      </c>
      <c r="F18" s="12">
        <v>1322</v>
      </c>
      <c r="G18" s="9"/>
      <c r="H18" s="4"/>
      <c r="I18" s="2" t="s">
        <v>244</v>
      </c>
      <c r="J18" s="6">
        <v>972</v>
      </c>
      <c r="K18" s="6">
        <v>490</v>
      </c>
      <c r="L18" s="6">
        <v>482</v>
      </c>
      <c r="M18" s="12">
        <v>359</v>
      </c>
      <c r="N18" s="9"/>
      <c r="O18" s="9"/>
      <c r="P18" s="2" t="s">
        <v>245</v>
      </c>
      <c r="Q18" s="6">
        <v>1112</v>
      </c>
      <c r="R18" s="6">
        <v>501</v>
      </c>
      <c r="S18" s="6">
        <v>611</v>
      </c>
      <c r="T18" s="12">
        <v>411</v>
      </c>
      <c r="U18" s="22"/>
      <c r="V18" s="22"/>
      <c r="W18" s="2" t="s">
        <v>246</v>
      </c>
      <c r="X18" s="6">
        <v>199</v>
      </c>
      <c r="Y18" s="25">
        <v>91</v>
      </c>
      <c r="Z18" s="25">
        <v>108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247</v>
      </c>
      <c r="C19" s="6">
        <v>6242</v>
      </c>
      <c r="D19" s="6">
        <v>3040</v>
      </c>
      <c r="E19" s="6">
        <v>3202</v>
      </c>
      <c r="F19" s="12">
        <v>2078</v>
      </c>
      <c r="G19" s="9"/>
      <c r="H19" s="4"/>
      <c r="I19" s="2" t="s">
        <v>248</v>
      </c>
      <c r="J19" s="6">
        <v>407</v>
      </c>
      <c r="K19" s="6">
        <v>200</v>
      </c>
      <c r="L19" s="6">
        <v>207</v>
      </c>
      <c r="M19" s="12">
        <v>126</v>
      </c>
      <c r="N19" s="9"/>
      <c r="O19" s="9"/>
      <c r="P19" s="2" t="s">
        <v>249</v>
      </c>
      <c r="Q19" s="6">
        <v>399</v>
      </c>
      <c r="R19" s="6">
        <v>206</v>
      </c>
      <c r="S19" s="6">
        <v>193</v>
      </c>
      <c r="T19" s="12">
        <v>134</v>
      </c>
      <c r="U19" s="22"/>
      <c r="V19" s="22"/>
      <c r="W19" s="2" t="s">
        <v>250</v>
      </c>
      <c r="X19" s="6">
        <v>136</v>
      </c>
      <c r="Y19" s="25">
        <v>62</v>
      </c>
      <c r="Z19" s="25">
        <v>74</v>
      </c>
      <c r="AA19" s="25">
        <v>41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251</v>
      </c>
      <c r="C20" s="6">
        <v>4903</v>
      </c>
      <c r="D20" s="6">
        <v>2417</v>
      </c>
      <c r="E20" s="6">
        <v>2486</v>
      </c>
      <c r="F20" s="12">
        <v>1891</v>
      </c>
      <c r="G20" s="9"/>
      <c r="H20" s="4"/>
      <c r="I20" s="2" t="s">
        <v>252</v>
      </c>
      <c r="J20" s="6">
        <v>342</v>
      </c>
      <c r="K20" s="6">
        <v>155</v>
      </c>
      <c r="L20" s="6">
        <v>187</v>
      </c>
      <c r="M20" s="12">
        <v>118</v>
      </c>
      <c r="N20" s="9"/>
      <c r="O20" s="9"/>
      <c r="P20" s="2" t="s">
        <v>253</v>
      </c>
      <c r="Q20" s="6">
        <v>183</v>
      </c>
      <c r="R20" s="6">
        <v>88</v>
      </c>
      <c r="S20" s="6">
        <v>95</v>
      </c>
      <c r="T20" s="12">
        <v>65</v>
      </c>
      <c r="U20" s="22"/>
      <c r="V20" s="22"/>
      <c r="W20" s="2" t="s">
        <v>254</v>
      </c>
      <c r="X20" s="6">
        <v>310</v>
      </c>
      <c r="Y20" s="25">
        <v>157</v>
      </c>
      <c r="Z20" s="25">
        <v>153</v>
      </c>
      <c r="AA20" s="25">
        <v>96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255</v>
      </c>
      <c r="C21" s="6">
        <v>3231</v>
      </c>
      <c r="D21" s="6">
        <v>1590</v>
      </c>
      <c r="E21" s="6">
        <v>1641</v>
      </c>
      <c r="F21" s="12">
        <v>1334</v>
      </c>
      <c r="G21" s="9"/>
      <c r="H21" s="9"/>
      <c r="I21" s="2" t="s">
        <v>256</v>
      </c>
      <c r="J21" s="6">
        <v>229</v>
      </c>
      <c r="K21" s="6">
        <v>122</v>
      </c>
      <c r="L21" s="6">
        <v>107</v>
      </c>
      <c r="M21" s="12">
        <v>68</v>
      </c>
      <c r="N21" s="9"/>
      <c r="O21" s="9"/>
      <c r="P21" s="2" t="s">
        <v>257</v>
      </c>
      <c r="Q21" s="6">
        <v>242</v>
      </c>
      <c r="R21" s="6">
        <v>114</v>
      </c>
      <c r="S21" s="6">
        <v>128</v>
      </c>
      <c r="T21" s="12">
        <v>77</v>
      </c>
      <c r="U21" s="22"/>
      <c r="V21" s="22"/>
      <c r="W21" s="2" t="s">
        <v>258</v>
      </c>
      <c r="X21" s="6">
        <v>425</v>
      </c>
      <c r="Y21" s="25">
        <v>203</v>
      </c>
      <c r="Z21" s="25">
        <v>222</v>
      </c>
      <c r="AA21" s="25">
        <v>135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259</v>
      </c>
      <c r="C22" s="6">
        <v>3101</v>
      </c>
      <c r="D22" s="6">
        <v>1539</v>
      </c>
      <c r="E22" s="6">
        <v>1562</v>
      </c>
      <c r="F22" s="12">
        <v>1236</v>
      </c>
      <c r="G22" s="9"/>
      <c r="H22" s="9"/>
      <c r="I22" s="2"/>
      <c r="J22" s="6"/>
      <c r="K22" s="6"/>
      <c r="L22" s="6"/>
      <c r="M22" s="12"/>
      <c r="N22" s="9"/>
      <c r="O22" s="9"/>
      <c r="P22" s="2" t="s">
        <v>260</v>
      </c>
      <c r="Q22" s="6">
        <v>10</v>
      </c>
      <c r="R22" s="6">
        <v>4</v>
      </c>
      <c r="S22" s="6">
        <v>6</v>
      </c>
      <c r="T22" s="12">
        <v>5</v>
      </c>
      <c r="U22" s="22"/>
      <c r="V22" s="22"/>
      <c r="W22" s="2" t="s">
        <v>261</v>
      </c>
      <c r="X22" s="6">
        <v>682</v>
      </c>
      <c r="Y22" s="25">
        <v>322</v>
      </c>
      <c r="Z22" s="25">
        <v>360</v>
      </c>
      <c r="AA22" s="25">
        <v>209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262</v>
      </c>
      <c r="C23" s="6">
        <v>4954</v>
      </c>
      <c r="D23" s="6">
        <v>2470</v>
      </c>
      <c r="E23" s="6">
        <v>2484</v>
      </c>
      <c r="F23" s="12">
        <v>1770</v>
      </c>
      <c r="G23" s="9"/>
      <c r="H23" s="53" t="s">
        <v>263</v>
      </c>
      <c r="I23" s="54"/>
      <c r="J23" s="38">
        <v>27656</v>
      </c>
      <c r="K23" s="39">
        <v>13830</v>
      </c>
      <c r="L23" s="39">
        <v>13826</v>
      </c>
      <c r="M23" s="39">
        <v>10246</v>
      </c>
      <c r="N23" s="9"/>
      <c r="O23" s="9"/>
      <c r="P23" s="2" t="s">
        <v>264</v>
      </c>
      <c r="Q23" s="6">
        <v>338</v>
      </c>
      <c r="R23" s="6">
        <v>170</v>
      </c>
      <c r="S23" s="6">
        <v>168</v>
      </c>
      <c r="T23" s="12">
        <v>102</v>
      </c>
      <c r="U23" s="22"/>
      <c r="V23" s="22"/>
      <c r="W23" s="2" t="s">
        <v>265</v>
      </c>
      <c r="X23" s="6">
        <v>498</v>
      </c>
      <c r="Y23" s="25">
        <v>240</v>
      </c>
      <c r="Z23" s="25">
        <v>258</v>
      </c>
      <c r="AA23" s="25">
        <v>160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9"/>
      <c r="I24" s="2" t="s">
        <v>266</v>
      </c>
      <c r="J24" s="6">
        <v>5281</v>
      </c>
      <c r="K24" s="6">
        <v>2640</v>
      </c>
      <c r="L24" s="6">
        <v>2641</v>
      </c>
      <c r="M24" s="12">
        <v>1966</v>
      </c>
      <c r="N24" s="4"/>
      <c r="O24" s="9"/>
      <c r="P24" s="2" t="s">
        <v>267</v>
      </c>
      <c r="Q24" s="6">
        <v>109</v>
      </c>
      <c r="R24" s="6">
        <v>46</v>
      </c>
      <c r="S24" s="6">
        <v>63</v>
      </c>
      <c r="T24" s="12">
        <v>31</v>
      </c>
      <c r="U24" s="4"/>
      <c r="V24" s="22"/>
      <c r="W24" s="2" t="s">
        <v>268</v>
      </c>
      <c r="X24" s="6">
        <v>202</v>
      </c>
      <c r="Y24" s="25">
        <v>97</v>
      </c>
      <c r="Z24" s="25">
        <v>105</v>
      </c>
      <c r="AA24" s="25">
        <v>61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53" t="s">
        <v>269</v>
      </c>
      <c r="B25" s="54"/>
      <c r="C25" s="38">
        <v>17839</v>
      </c>
      <c r="D25" s="38">
        <v>8625</v>
      </c>
      <c r="E25" s="38">
        <v>9214</v>
      </c>
      <c r="F25" s="38">
        <v>6430</v>
      </c>
      <c r="G25" s="9"/>
      <c r="H25" s="9"/>
      <c r="I25" s="2" t="s">
        <v>270</v>
      </c>
      <c r="J25" s="6">
        <v>4632</v>
      </c>
      <c r="K25" s="6">
        <v>2297</v>
      </c>
      <c r="L25" s="6">
        <v>2335</v>
      </c>
      <c r="M25" s="12">
        <v>1701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271</v>
      </c>
      <c r="X25" s="6">
        <v>832</v>
      </c>
      <c r="Y25" s="25">
        <v>396</v>
      </c>
      <c r="Z25" s="25">
        <v>436</v>
      </c>
      <c r="AA25" s="25">
        <v>260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272</v>
      </c>
      <c r="C26" s="6">
        <v>1098</v>
      </c>
      <c r="D26" s="6">
        <v>522</v>
      </c>
      <c r="E26" s="6">
        <v>576</v>
      </c>
      <c r="F26" s="12">
        <v>384</v>
      </c>
      <c r="G26" s="4"/>
      <c r="H26" s="9"/>
      <c r="I26" s="2" t="s">
        <v>273</v>
      </c>
      <c r="J26" s="6">
        <v>4023</v>
      </c>
      <c r="K26" s="6">
        <v>1968</v>
      </c>
      <c r="L26" s="6">
        <v>2055</v>
      </c>
      <c r="M26" s="12">
        <v>1576</v>
      </c>
      <c r="N26" s="4"/>
      <c r="O26" s="53" t="s">
        <v>274</v>
      </c>
      <c r="P26" s="54"/>
      <c r="Q26" s="38">
        <v>5870</v>
      </c>
      <c r="R26" s="39">
        <v>2888</v>
      </c>
      <c r="S26" s="39">
        <v>2982</v>
      </c>
      <c r="T26" s="39">
        <v>1936</v>
      </c>
      <c r="U26" s="22"/>
      <c r="V26" s="22"/>
      <c r="W26" s="2" t="s">
        <v>275</v>
      </c>
      <c r="X26" s="6">
        <v>442</v>
      </c>
      <c r="Y26" s="25">
        <v>197</v>
      </c>
      <c r="Z26" s="25">
        <v>245</v>
      </c>
      <c r="AA26" s="25">
        <v>179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276</v>
      </c>
      <c r="C27" s="6">
        <v>1346</v>
      </c>
      <c r="D27" s="6">
        <v>650</v>
      </c>
      <c r="E27" s="6">
        <v>696</v>
      </c>
      <c r="F27" s="12">
        <v>446</v>
      </c>
      <c r="G27" s="4"/>
      <c r="H27" s="9"/>
      <c r="I27" s="2" t="s">
        <v>277</v>
      </c>
      <c r="J27" s="6">
        <v>3398</v>
      </c>
      <c r="K27" s="6">
        <v>1728</v>
      </c>
      <c r="L27" s="6">
        <v>1670</v>
      </c>
      <c r="M27" s="12">
        <v>1211</v>
      </c>
      <c r="N27" s="4"/>
      <c r="O27" s="4"/>
      <c r="P27" s="2" t="s">
        <v>278</v>
      </c>
      <c r="Q27" s="6">
        <v>698</v>
      </c>
      <c r="R27" s="6">
        <v>346</v>
      </c>
      <c r="S27" s="6">
        <v>352</v>
      </c>
      <c r="T27" s="12">
        <v>227</v>
      </c>
      <c r="U27" s="22"/>
      <c r="V27" s="22"/>
      <c r="W27" s="2" t="s">
        <v>241</v>
      </c>
      <c r="X27" s="6">
        <v>147</v>
      </c>
      <c r="Y27" s="25">
        <v>71</v>
      </c>
      <c r="Z27" s="25">
        <v>76</v>
      </c>
      <c r="AA27" s="25">
        <v>43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279</v>
      </c>
      <c r="C28" s="6">
        <v>334</v>
      </c>
      <c r="D28" s="6">
        <v>166</v>
      </c>
      <c r="E28" s="6">
        <v>168</v>
      </c>
      <c r="F28" s="12">
        <v>121</v>
      </c>
      <c r="G28" s="4"/>
      <c r="H28" s="9"/>
      <c r="I28" s="2" t="s">
        <v>280</v>
      </c>
      <c r="J28" s="6">
        <v>2239</v>
      </c>
      <c r="K28" s="6">
        <v>1118</v>
      </c>
      <c r="L28" s="6">
        <v>1121</v>
      </c>
      <c r="M28" s="12">
        <v>802</v>
      </c>
      <c r="N28" s="4"/>
      <c r="O28" s="4"/>
      <c r="P28" s="2" t="s">
        <v>281</v>
      </c>
      <c r="Q28" s="6">
        <v>625</v>
      </c>
      <c r="R28" s="6">
        <v>304</v>
      </c>
      <c r="S28" s="6">
        <v>321</v>
      </c>
      <c r="T28" s="12">
        <v>205</v>
      </c>
      <c r="U28" s="22"/>
      <c r="V28" s="28"/>
      <c r="W28" s="3" t="s">
        <v>282</v>
      </c>
      <c r="X28" s="7">
        <v>949</v>
      </c>
      <c r="Y28" s="29">
        <v>447</v>
      </c>
      <c r="Z28" s="29">
        <v>502</v>
      </c>
      <c r="AA28" s="29">
        <v>312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283</v>
      </c>
      <c r="C29" s="6">
        <v>606</v>
      </c>
      <c r="D29" s="6">
        <v>287</v>
      </c>
      <c r="E29" s="6">
        <v>319</v>
      </c>
      <c r="F29" s="12">
        <v>234</v>
      </c>
      <c r="G29" s="4"/>
      <c r="H29" s="9"/>
      <c r="I29" s="2" t="s">
        <v>284</v>
      </c>
      <c r="J29" s="6">
        <v>7080</v>
      </c>
      <c r="K29" s="6">
        <v>3583</v>
      </c>
      <c r="L29" s="6">
        <v>3497</v>
      </c>
      <c r="M29" s="12">
        <v>2587</v>
      </c>
      <c r="N29" s="4"/>
      <c r="O29" s="4"/>
      <c r="P29" s="2" t="s">
        <v>285</v>
      </c>
      <c r="Q29" s="6">
        <v>490</v>
      </c>
      <c r="R29" s="6">
        <v>248</v>
      </c>
      <c r="S29" s="6">
        <v>242</v>
      </c>
      <c r="T29" s="12">
        <v>158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286</v>
      </c>
      <c r="C30" s="6">
        <v>4135</v>
      </c>
      <c r="D30" s="6">
        <v>2009</v>
      </c>
      <c r="E30" s="6">
        <v>2126</v>
      </c>
      <c r="F30" s="12">
        <v>1409</v>
      </c>
      <c r="G30" s="4"/>
      <c r="H30" s="9"/>
      <c r="I30" s="2" t="s">
        <v>287</v>
      </c>
      <c r="J30" s="6">
        <v>217</v>
      </c>
      <c r="K30" s="6">
        <v>106</v>
      </c>
      <c r="L30" s="6">
        <v>111</v>
      </c>
      <c r="M30" s="12">
        <v>95</v>
      </c>
      <c r="N30" s="4"/>
      <c r="O30" s="4"/>
      <c r="P30" s="2" t="s">
        <v>288</v>
      </c>
      <c r="Q30" s="6">
        <v>1216</v>
      </c>
      <c r="R30" s="6">
        <v>588</v>
      </c>
      <c r="S30" s="6">
        <v>628</v>
      </c>
      <c r="T30" s="12">
        <v>391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289</v>
      </c>
      <c r="C31" s="6">
        <v>385</v>
      </c>
      <c r="D31" s="6">
        <v>184</v>
      </c>
      <c r="E31" s="6">
        <v>201</v>
      </c>
      <c r="F31" s="12">
        <v>131</v>
      </c>
      <c r="G31" s="4"/>
      <c r="H31" s="9"/>
      <c r="I31" s="2" t="s">
        <v>290</v>
      </c>
      <c r="J31" s="6">
        <v>287</v>
      </c>
      <c r="K31" s="6">
        <v>147</v>
      </c>
      <c r="L31" s="6">
        <v>140</v>
      </c>
      <c r="M31" s="12">
        <v>120</v>
      </c>
      <c r="N31" s="4"/>
      <c r="O31" s="4"/>
      <c r="P31" s="2" t="s">
        <v>291</v>
      </c>
      <c r="Q31" s="6">
        <v>296</v>
      </c>
      <c r="R31" s="6">
        <v>149</v>
      </c>
      <c r="S31" s="6">
        <v>147</v>
      </c>
      <c r="T31" s="12">
        <v>84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292</v>
      </c>
      <c r="C32" s="6">
        <v>664</v>
      </c>
      <c r="D32" s="6">
        <v>329</v>
      </c>
      <c r="E32" s="6">
        <v>335</v>
      </c>
      <c r="F32" s="12">
        <v>221</v>
      </c>
      <c r="G32" s="4"/>
      <c r="H32" s="9"/>
      <c r="I32" s="2" t="s">
        <v>293</v>
      </c>
      <c r="J32" s="6">
        <v>253</v>
      </c>
      <c r="K32" s="6">
        <v>118</v>
      </c>
      <c r="L32" s="6">
        <v>135</v>
      </c>
      <c r="M32" s="12">
        <v>105</v>
      </c>
      <c r="N32" s="4"/>
      <c r="O32" s="4"/>
      <c r="P32" s="2" t="s">
        <v>294</v>
      </c>
      <c r="Q32" s="6">
        <v>42</v>
      </c>
      <c r="R32" s="6">
        <v>18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295</v>
      </c>
      <c r="C33" s="6">
        <v>287</v>
      </c>
      <c r="D33" s="6">
        <v>128</v>
      </c>
      <c r="E33" s="6">
        <v>159</v>
      </c>
      <c r="F33" s="12">
        <v>114</v>
      </c>
      <c r="G33" s="4"/>
      <c r="H33" s="9"/>
      <c r="I33" s="2" t="s">
        <v>296</v>
      </c>
      <c r="J33" s="6">
        <v>113</v>
      </c>
      <c r="K33" s="6">
        <v>53</v>
      </c>
      <c r="L33" s="6">
        <v>60</v>
      </c>
      <c r="M33" s="12">
        <v>35</v>
      </c>
      <c r="N33" s="9"/>
      <c r="O33" s="9"/>
      <c r="P33" s="2" t="s">
        <v>297</v>
      </c>
      <c r="Q33" s="6">
        <v>513</v>
      </c>
      <c r="R33" s="6">
        <v>245</v>
      </c>
      <c r="S33" s="6">
        <v>268</v>
      </c>
      <c r="T33" s="12">
        <v>166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298</v>
      </c>
      <c r="C34" s="6">
        <v>949</v>
      </c>
      <c r="D34" s="6">
        <v>440</v>
      </c>
      <c r="E34" s="6">
        <v>509</v>
      </c>
      <c r="F34" s="12">
        <v>384</v>
      </c>
      <c r="G34" s="9"/>
      <c r="H34" s="9"/>
      <c r="I34" s="2" t="s">
        <v>299</v>
      </c>
      <c r="J34" s="6">
        <v>108</v>
      </c>
      <c r="K34" s="6">
        <v>57</v>
      </c>
      <c r="L34" s="6">
        <v>51</v>
      </c>
      <c r="M34" s="12">
        <v>32</v>
      </c>
      <c r="N34" s="9"/>
      <c r="O34" s="9"/>
      <c r="P34" s="2" t="s">
        <v>300</v>
      </c>
      <c r="Q34" s="6">
        <v>812</v>
      </c>
      <c r="R34" s="6">
        <v>411</v>
      </c>
      <c r="S34" s="6">
        <v>401</v>
      </c>
      <c r="T34" s="12">
        <v>285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301</v>
      </c>
      <c r="C35" s="6">
        <v>877</v>
      </c>
      <c r="D35" s="6">
        <v>423</v>
      </c>
      <c r="E35" s="6">
        <v>454</v>
      </c>
      <c r="F35" s="12">
        <v>339</v>
      </c>
      <c r="G35" s="9"/>
      <c r="H35" s="9"/>
      <c r="I35" s="2" t="s">
        <v>302</v>
      </c>
      <c r="J35" s="6">
        <v>25</v>
      </c>
      <c r="K35" s="6">
        <v>15</v>
      </c>
      <c r="L35" s="6">
        <v>10</v>
      </c>
      <c r="M35" s="12">
        <v>16</v>
      </c>
      <c r="N35" s="9"/>
      <c r="O35" s="9"/>
      <c r="P35" s="2" t="s">
        <v>303</v>
      </c>
      <c r="Q35" s="6">
        <v>632</v>
      </c>
      <c r="R35" s="6">
        <v>306</v>
      </c>
      <c r="S35" s="6">
        <v>326</v>
      </c>
      <c r="T35" s="12">
        <v>218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304</v>
      </c>
      <c r="C36" s="6">
        <v>413</v>
      </c>
      <c r="D36" s="6">
        <v>197</v>
      </c>
      <c r="E36" s="6">
        <v>216</v>
      </c>
      <c r="F36" s="12">
        <v>150</v>
      </c>
      <c r="G36" s="9"/>
      <c r="H36" s="22"/>
      <c r="I36" s="26"/>
      <c r="J36" s="25"/>
      <c r="K36" s="25"/>
      <c r="L36" s="25"/>
      <c r="M36" s="25"/>
      <c r="N36" s="9"/>
      <c r="O36" s="9"/>
      <c r="P36" s="2" t="s">
        <v>305</v>
      </c>
      <c r="Q36" s="6">
        <v>546</v>
      </c>
      <c r="R36" s="6">
        <v>273</v>
      </c>
      <c r="S36" s="6">
        <v>273</v>
      </c>
      <c r="T36" s="12">
        <v>187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306</v>
      </c>
      <c r="C37" s="6">
        <v>680</v>
      </c>
      <c r="D37" s="6">
        <v>320</v>
      </c>
      <c r="E37" s="6">
        <v>360</v>
      </c>
      <c r="F37" s="12">
        <v>269</v>
      </c>
      <c r="G37" s="9"/>
      <c r="H37" s="53" t="s">
        <v>307</v>
      </c>
      <c r="I37" s="54"/>
      <c r="J37" s="38">
        <v>17177</v>
      </c>
      <c r="K37" s="39">
        <v>8622</v>
      </c>
      <c r="L37" s="39">
        <v>8555</v>
      </c>
      <c r="M37" s="39">
        <v>6579</v>
      </c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308</v>
      </c>
      <c r="C38" s="6">
        <v>629</v>
      </c>
      <c r="D38" s="6">
        <v>316</v>
      </c>
      <c r="E38" s="6">
        <v>313</v>
      </c>
      <c r="F38" s="12">
        <v>245</v>
      </c>
      <c r="G38" s="9"/>
      <c r="H38" s="4"/>
      <c r="I38" s="2" t="s">
        <v>309</v>
      </c>
      <c r="J38" s="6">
        <v>4695</v>
      </c>
      <c r="K38" s="6">
        <v>2390</v>
      </c>
      <c r="L38" s="6">
        <v>2305</v>
      </c>
      <c r="M38" s="12">
        <v>1828</v>
      </c>
      <c r="N38" s="9"/>
      <c r="O38" s="53" t="s">
        <v>310</v>
      </c>
      <c r="P38" s="54"/>
      <c r="Q38" s="38">
        <v>15098</v>
      </c>
      <c r="R38" s="39">
        <v>7320</v>
      </c>
      <c r="S38" s="39">
        <v>7778</v>
      </c>
      <c r="T38" s="39">
        <v>5140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311</v>
      </c>
      <c r="C39" s="6">
        <v>831</v>
      </c>
      <c r="D39" s="6">
        <v>376</v>
      </c>
      <c r="E39" s="6">
        <v>455</v>
      </c>
      <c r="F39" s="12">
        <v>363</v>
      </c>
      <c r="G39" s="9"/>
      <c r="H39" s="4"/>
      <c r="I39" s="2" t="s">
        <v>312</v>
      </c>
      <c r="J39" s="6">
        <v>557</v>
      </c>
      <c r="K39" s="6">
        <v>253</v>
      </c>
      <c r="L39" s="6">
        <v>304</v>
      </c>
      <c r="M39" s="12">
        <v>218</v>
      </c>
      <c r="N39" s="9"/>
      <c r="O39" s="9"/>
      <c r="P39" s="2" t="s">
        <v>313</v>
      </c>
      <c r="Q39" s="6">
        <v>5477</v>
      </c>
      <c r="R39" s="6">
        <v>2645</v>
      </c>
      <c r="S39" s="6">
        <v>2832</v>
      </c>
      <c r="T39" s="12">
        <v>1867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314</v>
      </c>
      <c r="C40" s="6">
        <v>460</v>
      </c>
      <c r="D40" s="6">
        <v>225</v>
      </c>
      <c r="E40" s="6">
        <v>235</v>
      </c>
      <c r="F40" s="12">
        <v>180</v>
      </c>
      <c r="G40" s="9"/>
      <c r="H40" s="4"/>
      <c r="I40" s="2" t="s">
        <v>315</v>
      </c>
      <c r="J40" s="6">
        <v>173</v>
      </c>
      <c r="K40" s="6">
        <v>87</v>
      </c>
      <c r="L40" s="6">
        <v>86</v>
      </c>
      <c r="M40" s="12">
        <v>70</v>
      </c>
      <c r="N40" s="9"/>
      <c r="O40" s="9"/>
      <c r="P40" s="2" t="s">
        <v>316</v>
      </c>
      <c r="Q40" s="6">
        <v>1193</v>
      </c>
      <c r="R40" s="6">
        <v>567</v>
      </c>
      <c r="S40" s="6">
        <v>626</v>
      </c>
      <c r="T40" s="12">
        <v>431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317</v>
      </c>
      <c r="C41" s="6">
        <v>588</v>
      </c>
      <c r="D41" s="6">
        <v>288</v>
      </c>
      <c r="E41" s="6">
        <v>300</v>
      </c>
      <c r="F41" s="12">
        <v>202</v>
      </c>
      <c r="G41" s="9"/>
      <c r="H41" s="4"/>
      <c r="I41" s="2" t="s">
        <v>318</v>
      </c>
      <c r="J41" s="6">
        <v>350</v>
      </c>
      <c r="K41" s="6">
        <v>171</v>
      </c>
      <c r="L41" s="6">
        <v>179</v>
      </c>
      <c r="M41" s="12">
        <v>148</v>
      </c>
      <c r="N41" s="9"/>
      <c r="O41" s="9"/>
      <c r="P41" s="2" t="s">
        <v>319</v>
      </c>
      <c r="Q41" s="6">
        <v>1524</v>
      </c>
      <c r="R41" s="6">
        <v>736</v>
      </c>
      <c r="S41" s="6">
        <v>788</v>
      </c>
      <c r="T41" s="12">
        <v>501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320</v>
      </c>
      <c r="C42" s="6">
        <v>1011</v>
      </c>
      <c r="D42" s="6">
        <v>508</v>
      </c>
      <c r="E42" s="6">
        <v>503</v>
      </c>
      <c r="F42" s="12">
        <v>362</v>
      </c>
      <c r="G42" s="9"/>
      <c r="H42" s="4"/>
      <c r="I42" s="2" t="s">
        <v>321</v>
      </c>
      <c r="J42" s="6">
        <v>332</v>
      </c>
      <c r="K42" s="6">
        <v>155</v>
      </c>
      <c r="L42" s="6">
        <v>177</v>
      </c>
      <c r="M42" s="12">
        <v>133</v>
      </c>
      <c r="N42" s="9"/>
      <c r="O42" s="9"/>
      <c r="P42" s="2" t="s">
        <v>322</v>
      </c>
      <c r="Q42" s="6">
        <v>1920</v>
      </c>
      <c r="R42" s="6">
        <v>957</v>
      </c>
      <c r="S42" s="6">
        <v>963</v>
      </c>
      <c r="T42" s="12">
        <v>645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323</v>
      </c>
      <c r="C43" s="6">
        <v>1056</v>
      </c>
      <c r="D43" s="6">
        <v>509</v>
      </c>
      <c r="E43" s="6">
        <v>547</v>
      </c>
      <c r="F43" s="12">
        <v>361</v>
      </c>
      <c r="G43" s="9"/>
      <c r="H43" s="4"/>
      <c r="I43" s="2" t="s">
        <v>324</v>
      </c>
      <c r="J43" s="6">
        <v>8</v>
      </c>
      <c r="K43" s="5">
        <v>5</v>
      </c>
      <c r="L43" s="5">
        <v>3</v>
      </c>
      <c r="M43" s="31">
        <v>5</v>
      </c>
      <c r="N43" s="9"/>
      <c r="O43" s="9"/>
      <c r="P43" s="2" t="s">
        <v>325</v>
      </c>
      <c r="Q43" s="6">
        <v>1531</v>
      </c>
      <c r="R43" s="6">
        <v>731</v>
      </c>
      <c r="S43" s="6">
        <v>800</v>
      </c>
      <c r="T43" s="12">
        <v>511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326</v>
      </c>
      <c r="C44" s="6">
        <v>1490</v>
      </c>
      <c r="D44" s="6">
        <v>748</v>
      </c>
      <c r="E44" s="6">
        <v>742</v>
      </c>
      <c r="F44" s="12">
        <v>515</v>
      </c>
      <c r="G44" s="9"/>
      <c r="H44" s="9"/>
      <c r="I44" s="2" t="s">
        <v>327</v>
      </c>
      <c r="J44" s="6">
        <v>297</v>
      </c>
      <c r="K44" s="6">
        <v>143</v>
      </c>
      <c r="L44" s="6">
        <v>154</v>
      </c>
      <c r="M44" s="12">
        <v>125</v>
      </c>
      <c r="N44" s="9"/>
      <c r="O44" s="9"/>
      <c r="P44" s="2" t="s">
        <v>328</v>
      </c>
      <c r="Q44" s="6">
        <v>3453</v>
      </c>
      <c r="R44" s="6">
        <v>1684</v>
      </c>
      <c r="S44" s="6">
        <v>1769</v>
      </c>
      <c r="T44" s="12">
        <v>1185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329</v>
      </c>
      <c r="J45" s="6">
        <v>221</v>
      </c>
      <c r="K45" s="6">
        <v>110</v>
      </c>
      <c r="L45" s="6">
        <v>111</v>
      </c>
      <c r="M45" s="12">
        <v>101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53" t="s">
        <v>330</v>
      </c>
      <c r="B46" s="54"/>
      <c r="C46" s="38">
        <v>36805</v>
      </c>
      <c r="D46" s="38">
        <v>18167</v>
      </c>
      <c r="E46" s="38">
        <v>18638</v>
      </c>
      <c r="F46" s="38">
        <v>12847</v>
      </c>
      <c r="G46" s="9"/>
      <c r="H46" s="9"/>
      <c r="I46" s="2" t="s">
        <v>331</v>
      </c>
      <c r="J46" s="6">
        <v>284</v>
      </c>
      <c r="K46" s="6">
        <v>139</v>
      </c>
      <c r="L46" s="6">
        <v>145</v>
      </c>
      <c r="M46" s="12">
        <v>128</v>
      </c>
      <c r="N46" s="9"/>
      <c r="O46" s="53" t="s">
        <v>332</v>
      </c>
      <c r="P46" s="54"/>
      <c r="Q46" s="38">
        <v>9397</v>
      </c>
      <c r="R46" s="39">
        <v>4563</v>
      </c>
      <c r="S46" s="39">
        <v>4834</v>
      </c>
      <c r="T46" s="39">
        <v>3359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333</v>
      </c>
      <c r="C47" s="6">
        <v>5098</v>
      </c>
      <c r="D47" s="6">
        <v>2498</v>
      </c>
      <c r="E47" s="6">
        <v>2600</v>
      </c>
      <c r="F47" s="12">
        <v>1866</v>
      </c>
      <c r="G47" s="9"/>
      <c r="H47" s="9"/>
      <c r="I47" s="2" t="s">
        <v>334</v>
      </c>
      <c r="J47" s="6">
        <v>388</v>
      </c>
      <c r="K47" s="6">
        <v>190</v>
      </c>
      <c r="L47" s="6">
        <v>198</v>
      </c>
      <c r="M47" s="12">
        <v>156</v>
      </c>
      <c r="N47" s="22"/>
      <c r="O47" s="4"/>
      <c r="P47" s="2" t="s">
        <v>335</v>
      </c>
      <c r="Q47" s="6">
        <v>652</v>
      </c>
      <c r="R47" s="6">
        <v>315</v>
      </c>
      <c r="S47" s="6">
        <v>337</v>
      </c>
      <c r="T47" s="12">
        <v>241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336</v>
      </c>
      <c r="C48" s="6">
        <v>2260</v>
      </c>
      <c r="D48" s="6">
        <v>1179</v>
      </c>
      <c r="E48" s="6">
        <v>1081</v>
      </c>
      <c r="F48" s="12">
        <v>800</v>
      </c>
      <c r="G48" s="9"/>
      <c r="H48" s="11"/>
      <c r="I48" s="14" t="s">
        <v>337</v>
      </c>
      <c r="J48" s="6">
        <v>211</v>
      </c>
      <c r="K48" s="6">
        <v>115</v>
      </c>
      <c r="L48" s="6">
        <v>96</v>
      </c>
      <c r="M48" s="12">
        <v>87</v>
      </c>
      <c r="N48" s="22"/>
      <c r="O48" s="11"/>
      <c r="P48" s="2" t="s">
        <v>338</v>
      </c>
      <c r="Q48" s="6">
        <v>4136</v>
      </c>
      <c r="R48" s="6">
        <v>2023</v>
      </c>
      <c r="S48" s="6">
        <v>2113</v>
      </c>
      <c r="T48" s="12">
        <v>1502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339</v>
      </c>
      <c r="C49" s="6">
        <v>2930</v>
      </c>
      <c r="D49" s="6">
        <v>1451</v>
      </c>
      <c r="E49" s="6">
        <v>1479</v>
      </c>
      <c r="F49" s="12">
        <v>1094</v>
      </c>
      <c r="G49" s="22"/>
      <c r="H49" s="9"/>
      <c r="I49" s="2" t="s">
        <v>340</v>
      </c>
      <c r="J49" s="6">
        <v>5207</v>
      </c>
      <c r="K49" s="6">
        <v>2659</v>
      </c>
      <c r="L49" s="6">
        <v>2548</v>
      </c>
      <c r="M49" s="12">
        <v>1987</v>
      </c>
      <c r="N49" s="22"/>
      <c r="O49" s="4"/>
      <c r="P49" s="2" t="s">
        <v>341</v>
      </c>
      <c r="Q49" s="6">
        <v>1944</v>
      </c>
      <c r="R49" s="6">
        <v>937</v>
      </c>
      <c r="S49" s="6">
        <v>1007</v>
      </c>
      <c r="T49" s="12">
        <v>698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342</v>
      </c>
      <c r="C50" s="6">
        <v>2085</v>
      </c>
      <c r="D50" s="6">
        <v>1059</v>
      </c>
      <c r="E50" s="6">
        <v>1026</v>
      </c>
      <c r="F50" s="12">
        <v>695</v>
      </c>
      <c r="G50" s="22"/>
      <c r="H50" s="9"/>
      <c r="I50" s="2" t="s">
        <v>343</v>
      </c>
      <c r="J50" s="6">
        <v>307</v>
      </c>
      <c r="K50" s="6">
        <v>166</v>
      </c>
      <c r="L50" s="6">
        <v>141</v>
      </c>
      <c r="M50" s="12">
        <v>123</v>
      </c>
      <c r="N50" s="22"/>
      <c r="O50" s="4"/>
      <c r="P50" s="2" t="s">
        <v>344</v>
      </c>
      <c r="Q50" s="6">
        <v>311</v>
      </c>
      <c r="R50" s="6">
        <v>151</v>
      </c>
      <c r="S50" s="6">
        <v>160</v>
      </c>
      <c r="T50" s="12">
        <v>107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345</v>
      </c>
      <c r="C51" s="6">
        <v>6574</v>
      </c>
      <c r="D51" s="6">
        <v>3268</v>
      </c>
      <c r="E51" s="6">
        <v>3306</v>
      </c>
      <c r="F51" s="12">
        <v>2265</v>
      </c>
      <c r="G51" s="22"/>
      <c r="H51" s="9"/>
      <c r="I51" s="2" t="s">
        <v>346</v>
      </c>
      <c r="J51" s="6">
        <v>465</v>
      </c>
      <c r="K51" s="6">
        <v>240</v>
      </c>
      <c r="L51" s="6">
        <v>225</v>
      </c>
      <c r="M51" s="12">
        <v>169</v>
      </c>
      <c r="N51" s="22"/>
      <c r="O51" s="4"/>
      <c r="P51" s="2" t="s">
        <v>347</v>
      </c>
      <c r="Q51" s="6">
        <v>687</v>
      </c>
      <c r="R51" s="6">
        <v>340</v>
      </c>
      <c r="S51" s="6">
        <v>347</v>
      </c>
      <c r="T51" s="12">
        <v>254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348</v>
      </c>
      <c r="C52" s="6">
        <v>4124</v>
      </c>
      <c r="D52" s="6">
        <v>2021</v>
      </c>
      <c r="E52" s="6">
        <v>2103</v>
      </c>
      <c r="F52" s="12">
        <v>1358</v>
      </c>
      <c r="G52" s="22"/>
      <c r="H52" s="9"/>
      <c r="I52" s="2" t="s">
        <v>349</v>
      </c>
      <c r="J52" s="6">
        <v>684</v>
      </c>
      <c r="K52" s="6">
        <v>328</v>
      </c>
      <c r="L52" s="6">
        <v>356</v>
      </c>
      <c r="M52" s="12">
        <v>258</v>
      </c>
      <c r="N52" s="22"/>
      <c r="O52" s="4"/>
      <c r="P52" s="2" t="s">
        <v>350</v>
      </c>
      <c r="Q52" s="6">
        <v>852</v>
      </c>
      <c r="R52" s="6">
        <v>412</v>
      </c>
      <c r="S52" s="6">
        <v>440</v>
      </c>
      <c r="T52" s="12">
        <v>283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351</v>
      </c>
      <c r="C53" s="6">
        <v>1335</v>
      </c>
      <c r="D53" s="6">
        <v>658</v>
      </c>
      <c r="E53" s="6">
        <v>677</v>
      </c>
      <c r="F53" s="12">
        <v>483</v>
      </c>
      <c r="G53" s="22"/>
      <c r="H53" s="9"/>
      <c r="I53" s="2" t="s">
        <v>352</v>
      </c>
      <c r="J53" s="6">
        <v>372</v>
      </c>
      <c r="K53" s="25">
        <v>193</v>
      </c>
      <c r="L53" s="25">
        <v>179</v>
      </c>
      <c r="M53" s="25">
        <v>144</v>
      </c>
      <c r="N53" s="27"/>
      <c r="O53" s="4"/>
      <c r="P53" s="2" t="s">
        <v>353</v>
      </c>
      <c r="Q53" s="6">
        <v>815</v>
      </c>
      <c r="R53" s="6">
        <v>385</v>
      </c>
      <c r="S53" s="6">
        <v>430</v>
      </c>
      <c r="T53" s="12">
        <v>274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354</v>
      </c>
      <c r="C54" s="6">
        <v>3883</v>
      </c>
      <c r="D54" s="6">
        <v>1858</v>
      </c>
      <c r="E54" s="6">
        <v>2025</v>
      </c>
      <c r="F54" s="12">
        <v>1373</v>
      </c>
      <c r="G54" s="22"/>
      <c r="H54" s="9"/>
      <c r="I54" s="2" t="s">
        <v>355</v>
      </c>
      <c r="J54" s="6">
        <v>151</v>
      </c>
      <c r="K54" s="32">
        <v>65</v>
      </c>
      <c r="L54" s="32">
        <v>86</v>
      </c>
      <c r="M54" s="32">
        <v>52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356</v>
      </c>
      <c r="C55" s="7">
        <v>8516</v>
      </c>
      <c r="D55" s="7">
        <v>4175</v>
      </c>
      <c r="E55" s="7">
        <v>4341</v>
      </c>
      <c r="F55" s="13">
        <v>2913</v>
      </c>
      <c r="G55" s="22"/>
      <c r="H55" s="9"/>
      <c r="I55" s="2" t="s">
        <v>357</v>
      </c>
      <c r="J55" s="6">
        <v>178</v>
      </c>
      <c r="K55" s="25">
        <v>89</v>
      </c>
      <c r="L55" s="25">
        <v>89</v>
      </c>
      <c r="M55" s="25">
        <v>67</v>
      </c>
      <c r="N55" s="27"/>
      <c r="O55" s="53" t="s">
        <v>358</v>
      </c>
      <c r="P55" s="54"/>
      <c r="Q55" s="38">
        <v>5952</v>
      </c>
      <c r="R55" s="39">
        <v>2851</v>
      </c>
      <c r="S55" s="39">
        <v>3101</v>
      </c>
      <c r="T55" s="39">
        <v>2229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359</v>
      </c>
      <c r="B56" s="22"/>
      <c r="C56" s="22"/>
      <c r="D56" s="22"/>
      <c r="E56" s="22"/>
      <c r="F56" s="22"/>
      <c r="G56" s="22"/>
      <c r="H56" s="9"/>
      <c r="I56" s="2" t="s">
        <v>360</v>
      </c>
      <c r="J56" s="6">
        <v>372</v>
      </c>
      <c r="K56" s="6">
        <v>187</v>
      </c>
      <c r="L56" s="6">
        <v>185</v>
      </c>
      <c r="M56" s="12">
        <v>128</v>
      </c>
      <c r="N56" s="22"/>
      <c r="O56" s="11"/>
      <c r="P56" s="2" t="s">
        <v>361</v>
      </c>
      <c r="Q56" s="6">
        <v>3843</v>
      </c>
      <c r="R56" s="6">
        <v>1835</v>
      </c>
      <c r="S56" s="6">
        <v>2008</v>
      </c>
      <c r="T56" s="12">
        <v>1414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5" t="s">
        <v>378</v>
      </c>
      <c r="B57" s="33" t="s">
        <v>368</v>
      </c>
      <c r="C57" s="22"/>
      <c r="D57" s="22"/>
      <c r="E57" s="22"/>
      <c r="F57" s="22"/>
      <c r="G57" s="22"/>
      <c r="H57" s="4"/>
      <c r="I57" s="2" t="s">
        <v>362</v>
      </c>
      <c r="J57" s="6">
        <v>502</v>
      </c>
      <c r="K57" s="6">
        <v>247</v>
      </c>
      <c r="L57" s="6">
        <v>255</v>
      </c>
      <c r="M57" s="12">
        <v>170</v>
      </c>
      <c r="N57" s="22"/>
      <c r="O57" s="10"/>
      <c r="P57" s="3" t="s">
        <v>363</v>
      </c>
      <c r="Q57" s="7">
        <v>2109</v>
      </c>
      <c r="R57" s="7">
        <v>1016</v>
      </c>
      <c r="S57" s="7">
        <v>1093</v>
      </c>
      <c r="T57" s="13">
        <v>815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22"/>
      <c r="I58" s="2" t="s">
        <v>364</v>
      </c>
      <c r="J58" s="6">
        <v>423</v>
      </c>
      <c r="K58" s="6">
        <v>213</v>
      </c>
      <c r="L58" s="6">
        <v>210</v>
      </c>
      <c r="M58" s="12">
        <v>143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365</v>
      </c>
      <c r="J59" s="6">
        <v>415</v>
      </c>
      <c r="K59" s="6">
        <v>194</v>
      </c>
      <c r="L59" s="6">
        <v>221</v>
      </c>
      <c r="M59" s="6">
        <v>150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 thickBot="1">
      <c r="A60" s="24"/>
      <c r="B60" s="22"/>
      <c r="C60" s="22"/>
      <c r="D60" s="22"/>
      <c r="E60" s="22"/>
      <c r="F60" s="22"/>
      <c r="G60" s="22"/>
      <c r="H60" s="22"/>
      <c r="I60" s="3" t="s">
        <v>366</v>
      </c>
      <c r="J60" s="7">
        <v>585</v>
      </c>
      <c r="K60" s="7">
        <v>283</v>
      </c>
      <c r="L60" s="7">
        <v>302</v>
      </c>
      <c r="M60" s="13">
        <v>189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7" ht="18.75" customHeight="1">
      <c r="A61" s="24"/>
      <c r="B61" s="22"/>
      <c r="C61" s="22"/>
      <c r="D61" s="22"/>
      <c r="E61" s="22"/>
      <c r="F61" s="22"/>
      <c r="G61" s="22"/>
    </row>
    <row r="62" spans="1:7" ht="18.75" customHeight="1">
      <c r="A62" s="24"/>
      <c r="B62" s="22"/>
      <c r="C62" s="22"/>
      <c r="D62" s="22"/>
      <c r="E62" s="22"/>
      <c r="F62" s="22"/>
      <c r="G62" s="22"/>
    </row>
  </sheetData>
  <sheetProtection password="CC3D" sheet="1" objects="1" scenarios="1"/>
  <mergeCells count="26">
    <mergeCell ref="X2:Z2"/>
    <mergeCell ref="AA2:AA3"/>
    <mergeCell ref="Q2:S2"/>
    <mergeCell ref="O4:P4"/>
    <mergeCell ref="V4:W4"/>
    <mergeCell ref="T2:T3"/>
    <mergeCell ref="V2:W3"/>
    <mergeCell ref="A6:B6"/>
    <mergeCell ref="O12:P12"/>
    <mergeCell ref="H23:I23"/>
    <mergeCell ref="A25:B25"/>
    <mergeCell ref="O26:P26"/>
    <mergeCell ref="H37:I37"/>
    <mergeCell ref="O38:P38"/>
    <mergeCell ref="A46:B46"/>
    <mergeCell ref="O46:P46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 horizontalCentered="1" verticalCentered="1"/>
  <pageMargins left="0.1968503937007874" right="0" top="0.1968503937007874" bottom="0" header="0.5118110236220472" footer="0.5118110236220472"/>
  <pageSetup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184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2" t="s">
        <v>185</v>
      </c>
      <c r="B2" s="43"/>
      <c r="C2" s="46" t="s">
        <v>186</v>
      </c>
      <c r="D2" s="47"/>
      <c r="E2" s="48"/>
      <c r="F2" s="49" t="s">
        <v>187</v>
      </c>
      <c r="G2" s="18"/>
      <c r="H2" s="42" t="s">
        <v>185</v>
      </c>
      <c r="I2" s="43"/>
      <c r="J2" s="46" t="s">
        <v>186</v>
      </c>
      <c r="K2" s="47"/>
      <c r="L2" s="48"/>
      <c r="M2" s="49" t="s">
        <v>187</v>
      </c>
      <c r="N2" s="18"/>
      <c r="O2" s="42" t="s">
        <v>185</v>
      </c>
      <c r="P2" s="43"/>
      <c r="Q2" s="46" t="s">
        <v>186</v>
      </c>
      <c r="R2" s="47"/>
      <c r="S2" s="48"/>
      <c r="T2" s="49" t="s">
        <v>187</v>
      </c>
      <c r="U2" s="18"/>
      <c r="V2" s="42" t="s">
        <v>185</v>
      </c>
      <c r="W2" s="43"/>
      <c r="X2" s="46" t="s">
        <v>186</v>
      </c>
      <c r="Y2" s="47"/>
      <c r="Z2" s="48"/>
      <c r="AA2" s="49" t="s">
        <v>187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4"/>
      <c r="B3" s="45"/>
      <c r="C3" s="19" t="s">
        <v>188</v>
      </c>
      <c r="D3" s="20" t="s">
        <v>189</v>
      </c>
      <c r="E3" s="21" t="s">
        <v>190</v>
      </c>
      <c r="F3" s="50"/>
      <c r="G3" s="18"/>
      <c r="H3" s="44"/>
      <c r="I3" s="45"/>
      <c r="J3" s="19" t="s">
        <v>188</v>
      </c>
      <c r="K3" s="20" t="s">
        <v>189</v>
      </c>
      <c r="L3" s="21" t="s">
        <v>190</v>
      </c>
      <c r="M3" s="50"/>
      <c r="N3" s="18"/>
      <c r="O3" s="44"/>
      <c r="P3" s="45"/>
      <c r="Q3" s="19" t="s">
        <v>188</v>
      </c>
      <c r="R3" s="20" t="s">
        <v>189</v>
      </c>
      <c r="S3" s="21" t="s">
        <v>190</v>
      </c>
      <c r="T3" s="50"/>
      <c r="U3" s="18"/>
      <c r="V3" s="44"/>
      <c r="W3" s="45"/>
      <c r="X3" s="19" t="s">
        <v>188</v>
      </c>
      <c r="Y3" s="20" t="s">
        <v>189</v>
      </c>
      <c r="Z3" s="21" t="s">
        <v>190</v>
      </c>
      <c r="AA3" s="5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5" t="s">
        <v>191</v>
      </c>
      <c r="B4" s="56"/>
      <c r="C4" s="38">
        <v>266409</v>
      </c>
      <c r="D4" s="38">
        <v>130954</v>
      </c>
      <c r="E4" s="38">
        <v>135455</v>
      </c>
      <c r="F4" s="39">
        <v>96515</v>
      </c>
      <c r="G4" s="8"/>
      <c r="H4" s="53" t="s">
        <v>192</v>
      </c>
      <c r="I4" s="54"/>
      <c r="J4" s="38">
        <v>50477</v>
      </c>
      <c r="K4" s="39">
        <v>25105</v>
      </c>
      <c r="L4" s="39">
        <v>25372</v>
      </c>
      <c r="M4" s="39">
        <v>18974</v>
      </c>
      <c r="N4" s="4"/>
      <c r="O4" s="53" t="s">
        <v>193</v>
      </c>
      <c r="P4" s="54"/>
      <c r="Q4" s="38">
        <v>4796</v>
      </c>
      <c r="R4" s="39">
        <v>2304</v>
      </c>
      <c r="S4" s="39">
        <v>2492</v>
      </c>
      <c r="T4" s="39">
        <v>1493</v>
      </c>
      <c r="U4" s="22"/>
      <c r="V4" s="53" t="s">
        <v>194</v>
      </c>
      <c r="W4" s="54"/>
      <c r="X4" s="38">
        <v>13037</v>
      </c>
      <c r="Y4" s="39">
        <v>6231</v>
      </c>
      <c r="Z4" s="39">
        <v>6806</v>
      </c>
      <c r="AA4" s="39">
        <v>4430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195</v>
      </c>
      <c r="J5" s="6">
        <v>808</v>
      </c>
      <c r="K5" s="6">
        <v>388</v>
      </c>
      <c r="L5" s="6">
        <v>420</v>
      </c>
      <c r="M5" s="12">
        <v>313</v>
      </c>
      <c r="N5" s="4"/>
      <c r="O5" s="4"/>
      <c r="P5" s="2" t="s">
        <v>196</v>
      </c>
      <c r="Q5" s="6">
        <v>1050</v>
      </c>
      <c r="R5" s="6">
        <v>520</v>
      </c>
      <c r="S5" s="6">
        <v>530</v>
      </c>
      <c r="T5" s="12">
        <v>320</v>
      </c>
      <c r="U5" s="22"/>
      <c r="V5" s="9"/>
      <c r="W5" s="2" t="s">
        <v>194</v>
      </c>
      <c r="X5" s="6">
        <v>2654</v>
      </c>
      <c r="Y5" s="6">
        <v>1284</v>
      </c>
      <c r="Z5" s="6">
        <v>1370</v>
      </c>
      <c r="AA5" s="12">
        <v>917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53" t="s">
        <v>197</v>
      </c>
      <c r="B6" s="54"/>
      <c r="C6" s="38">
        <v>56913</v>
      </c>
      <c r="D6" s="38">
        <v>27874</v>
      </c>
      <c r="E6" s="38">
        <v>29039</v>
      </c>
      <c r="F6" s="38">
        <v>20914</v>
      </c>
      <c r="G6" s="4"/>
      <c r="H6" s="9"/>
      <c r="I6" s="2" t="s">
        <v>198</v>
      </c>
      <c r="J6" s="6">
        <v>4489</v>
      </c>
      <c r="K6" s="6">
        <v>2212</v>
      </c>
      <c r="L6" s="6">
        <v>2277</v>
      </c>
      <c r="M6" s="12">
        <v>1521</v>
      </c>
      <c r="N6" s="4"/>
      <c r="O6" s="4"/>
      <c r="P6" s="2" t="s">
        <v>199</v>
      </c>
      <c r="Q6" s="6">
        <v>583</v>
      </c>
      <c r="R6" s="6">
        <v>262</v>
      </c>
      <c r="S6" s="6">
        <v>321</v>
      </c>
      <c r="T6" s="12">
        <v>183</v>
      </c>
      <c r="U6" s="22"/>
      <c r="V6" s="9"/>
      <c r="W6" s="2" t="s">
        <v>200</v>
      </c>
      <c r="X6" s="6">
        <v>1582</v>
      </c>
      <c r="Y6" s="6">
        <v>775</v>
      </c>
      <c r="Z6" s="6">
        <v>807</v>
      </c>
      <c r="AA6" s="12">
        <v>534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201</v>
      </c>
      <c r="C7" s="6">
        <v>1005</v>
      </c>
      <c r="D7" s="6">
        <v>480</v>
      </c>
      <c r="E7" s="6">
        <v>525</v>
      </c>
      <c r="F7" s="12">
        <v>450</v>
      </c>
      <c r="G7" s="4"/>
      <c r="H7" s="9"/>
      <c r="I7" s="2" t="s">
        <v>202</v>
      </c>
      <c r="J7" s="6">
        <v>8614</v>
      </c>
      <c r="K7" s="6">
        <v>4159</v>
      </c>
      <c r="L7" s="6">
        <v>4455</v>
      </c>
      <c r="M7" s="12">
        <v>3120</v>
      </c>
      <c r="N7" s="4"/>
      <c r="O7" s="4"/>
      <c r="P7" s="2" t="s">
        <v>203</v>
      </c>
      <c r="Q7" s="6">
        <v>1162</v>
      </c>
      <c r="R7" s="6">
        <v>551</v>
      </c>
      <c r="S7" s="6">
        <v>611</v>
      </c>
      <c r="T7" s="12">
        <v>388</v>
      </c>
      <c r="U7" s="22"/>
      <c r="V7" s="9"/>
      <c r="W7" s="2" t="s">
        <v>204</v>
      </c>
      <c r="X7" s="6">
        <v>432</v>
      </c>
      <c r="Y7" s="6">
        <v>218</v>
      </c>
      <c r="Z7" s="6">
        <v>214</v>
      </c>
      <c r="AA7" s="12">
        <v>169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205</v>
      </c>
      <c r="C8" s="6">
        <v>1649</v>
      </c>
      <c r="D8" s="6">
        <v>749</v>
      </c>
      <c r="E8" s="6">
        <v>900</v>
      </c>
      <c r="F8" s="12">
        <v>728</v>
      </c>
      <c r="G8" s="4"/>
      <c r="H8" s="9"/>
      <c r="I8" s="2" t="s">
        <v>206</v>
      </c>
      <c r="J8" s="6">
        <v>4274</v>
      </c>
      <c r="K8" s="6">
        <v>2117</v>
      </c>
      <c r="L8" s="6">
        <v>2157</v>
      </c>
      <c r="M8" s="12">
        <v>1486</v>
      </c>
      <c r="N8" s="4"/>
      <c r="O8" s="4"/>
      <c r="P8" s="2" t="s">
        <v>207</v>
      </c>
      <c r="Q8" s="6">
        <v>329</v>
      </c>
      <c r="R8" s="6">
        <v>160</v>
      </c>
      <c r="S8" s="6">
        <v>169</v>
      </c>
      <c r="T8" s="12">
        <v>101</v>
      </c>
      <c r="U8" s="22"/>
      <c r="V8" s="9"/>
      <c r="W8" s="2" t="s">
        <v>198</v>
      </c>
      <c r="X8" s="6">
        <v>465</v>
      </c>
      <c r="Y8" s="6">
        <v>217</v>
      </c>
      <c r="Z8" s="6">
        <v>248</v>
      </c>
      <c r="AA8" s="12">
        <v>156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208</v>
      </c>
      <c r="C9" s="6">
        <v>2477</v>
      </c>
      <c r="D9" s="6">
        <v>1188</v>
      </c>
      <c r="E9" s="6">
        <v>1289</v>
      </c>
      <c r="F9" s="12">
        <v>992</v>
      </c>
      <c r="G9" s="4"/>
      <c r="H9" s="9"/>
      <c r="I9" s="2" t="s">
        <v>209</v>
      </c>
      <c r="J9" s="6">
        <v>7558</v>
      </c>
      <c r="K9" s="6">
        <v>4097</v>
      </c>
      <c r="L9" s="6">
        <v>3461</v>
      </c>
      <c r="M9" s="12">
        <v>3118</v>
      </c>
      <c r="N9" s="4"/>
      <c r="O9" s="4"/>
      <c r="P9" s="2" t="s">
        <v>210</v>
      </c>
      <c r="Q9" s="6">
        <v>942</v>
      </c>
      <c r="R9" s="6">
        <v>452</v>
      </c>
      <c r="S9" s="6">
        <v>490</v>
      </c>
      <c r="T9" s="12">
        <v>280</v>
      </c>
      <c r="U9" s="22"/>
      <c r="V9" s="9"/>
      <c r="W9" s="2" t="s">
        <v>211</v>
      </c>
      <c r="X9" s="6">
        <v>688</v>
      </c>
      <c r="Y9" s="6">
        <v>327</v>
      </c>
      <c r="Z9" s="6">
        <v>361</v>
      </c>
      <c r="AA9" s="12">
        <v>217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212</v>
      </c>
      <c r="C10" s="6">
        <v>3277</v>
      </c>
      <c r="D10" s="6">
        <v>1593</v>
      </c>
      <c r="E10" s="6">
        <v>1684</v>
      </c>
      <c r="F10" s="12">
        <v>1125</v>
      </c>
      <c r="G10" s="4"/>
      <c r="H10" s="9"/>
      <c r="I10" s="2" t="s">
        <v>213</v>
      </c>
      <c r="J10" s="6">
        <v>1368</v>
      </c>
      <c r="K10" s="6">
        <v>682</v>
      </c>
      <c r="L10" s="6">
        <v>686</v>
      </c>
      <c r="M10" s="12">
        <v>435</v>
      </c>
      <c r="N10" s="4"/>
      <c r="O10" s="9"/>
      <c r="P10" s="2" t="s">
        <v>214</v>
      </c>
      <c r="Q10" s="6">
        <v>730</v>
      </c>
      <c r="R10" s="6">
        <v>359</v>
      </c>
      <c r="S10" s="6">
        <v>371</v>
      </c>
      <c r="T10" s="12">
        <v>221</v>
      </c>
      <c r="U10" s="22"/>
      <c r="V10" s="9"/>
      <c r="W10" s="2" t="s">
        <v>215</v>
      </c>
      <c r="X10" s="6">
        <v>229</v>
      </c>
      <c r="Y10" s="6">
        <v>114</v>
      </c>
      <c r="Z10" s="6">
        <v>115</v>
      </c>
      <c r="AA10" s="12">
        <v>78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216</v>
      </c>
      <c r="C11" s="6">
        <v>6310</v>
      </c>
      <c r="D11" s="6">
        <v>3124</v>
      </c>
      <c r="E11" s="6">
        <v>3186</v>
      </c>
      <c r="F11" s="12">
        <v>1934</v>
      </c>
      <c r="G11" s="4"/>
      <c r="H11" s="9"/>
      <c r="I11" s="2" t="s">
        <v>217</v>
      </c>
      <c r="J11" s="6">
        <v>441</v>
      </c>
      <c r="K11" s="6">
        <v>217</v>
      </c>
      <c r="L11" s="6">
        <v>224</v>
      </c>
      <c r="M11" s="12">
        <v>151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218</v>
      </c>
      <c r="X11" s="6">
        <v>964</v>
      </c>
      <c r="Y11" s="6">
        <v>430</v>
      </c>
      <c r="Z11" s="6">
        <v>534</v>
      </c>
      <c r="AA11" s="12">
        <v>437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219</v>
      </c>
      <c r="C12" s="6">
        <v>1539</v>
      </c>
      <c r="D12" s="6">
        <v>765</v>
      </c>
      <c r="E12" s="6">
        <v>774</v>
      </c>
      <c r="F12" s="12">
        <v>536</v>
      </c>
      <c r="G12" s="4"/>
      <c r="H12" s="9"/>
      <c r="I12" s="2" t="s">
        <v>220</v>
      </c>
      <c r="J12" s="6">
        <v>3447</v>
      </c>
      <c r="K12" s="6">
        <v>1690</v>
      </c>
      <c r="L12" s="6">
        <v>1757</v>
      </c>
      <c r="M12" s="6">
        <v>1289</v>
      </c>
      <c r="N12" s="9"/>
      <c r="O12" s="53" t="s">
        <v>221</v>
      </c>
      <c r="P12" s="54"/>
      <c r="Q12" s="38">
        <v>5328</v>
      </c>
      <c r="R12" s="39">
        <v>2545</v>
      </c>
      <c r="S12" s="39">
        <v>2783</v>
      </c>
      <c r="T12" s="39">
        <v>1852</v>
      </c>
      <c r="U12" s="22"/>
      <c r="V12" s="9"/>
      <c r="W12" s="2" t="s">
        <v>222</v>
      </c>
      <c r="X12" s="6">
        <v>119</v>
      </c>
      <c r="Y12" s="5" t="s">
        <v>379</v>
      </c>
      <c r="Z12" s="5" t="s">
        <v>379</v>
      </c>
      <c r="AA12" s="31" t="s">
        <v>379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223</v>
      </c>
      <c r="C13" s="6">
        <v>3543</v>
      </c>
      <c r="D13" s="6">
        <v>1741</v>
      </c>
      <c r="E13" s="6">
        <v>1802</v>
      </c>
      <c r="F13" s="12">
        <v>1338</v>
      </c>
      <c r="G13" s="9"/>
      <c r="H13" s="4"/>
      <c r="I13" s="2" t="s">
        <v>224</v>
      </c>
      <c r="J13" s="6">
        <v>16116</v>
      </c>
      <c r="K13" s="6">
        <v>7886</v>
      </c>
      <c r="L13" s="6">
        <v>8230</v>
      </c>
      <c r="M13" s="12">
        <v>6206</v>
      </c>
      <c r="N13" s="9"/>
      <c r="O13" s="9"/>
      <c r="P13" s="2" t="s">
        <v>225</v>
      </c>
      <c r="Q13" s="6">
        <v>761</v>
      </c>
      <c r="R13" s="6">
        <v>360</v>
      </c>
      <c r="S13" s="6">
        <v>401</v>
      </c>
      <c r="T13" s="12">
        <v>303</v>
      </c>
      <c r="U13" s="22"/>
      <c r="V13" s="9"/>
      <c r="W13" s="2" t="s">
        <v>226</v>
      </c>
      <c r="X13" s="6">
        <v>405</v>
      </c>
      <c r="Y13" s="6">
        <v>201</v>
      </c>
      <c r="Z13" s="6">
        <v>204</v>
      </c>
      <c r="AA13" s="12">
        <v>118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227</v>
      </c>
      <c r="C14" s="6">
        <v>4109</v>
      </c>
      <c r="D14" s="6">
        <v>1978</v>
      </c>
      <c r="E14" s="6">
        <v>2131</v>
      </c>
      <c r="F14" s="12">
        <v>1691</v>
      </c>
      <c r="G14" s="9"/>
      <c r="H14" s="4"/>
      <c r="I14" s="2" t="s">
        <v>228</v>
      </c>
      <c r="J14" s="6">
        <v>304</v>
      </c>
      <c r="K14" s="6">
        <v>155</v>
      </c>
      <c r="L14" s="6">
        <v>149</v>
      </c>
      <c r="M14" s="12">
        <v>167</v>
      </c>
      <c r="N14" s="9"/>
      <c r="O14" s="9"/>
      <c r="P14" s="2" t="s">
        <v>229</v>
      </c>
      <c r="Q14" s="6">
        <v>485</v>
      </c>
      <c r="R14" s="6">
        <v>239</v>
      </c>
      <c r="S14" s="6">
        <v>246</v>
      </c>
      <c r="T14" s="12">
        <v>166</v>
      </c>
      <c r="U14" s="22"/>
      <c r="V14" s="22"/>
      <c r="W14" s="2" t="s">
        <v>230</v>
      </c>
      <c r="X14" s="6">
        <v>189</v>
      </c>
      <c r="Y14" s="25">
        <v>92</v>
      </c>
      <c r="Z14" s="25">
        <v>97</v>
      </c>
      <c r="AA14" s="25">
        <v>58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231</v>
      </c>
      <c r="C15" s="6">
        <v>3233</v>
      </c>
      <c r="D15" s="6">
        <v>1576</v>
      </c>
      <c r="E15" s="6">
        <v>1657</v>
      </c>
      <c r="F15" s="12">
        <v>1150</v>
      </c>
      <c r="G15" s="9"/>
      <c r="H15" s="4"/>
      <c r="I15" s="2" t="s">
        <v>232</v>
      </c>
      <c r="J15" s="6">
        <v>369</v>
      </c>
      <c r="K15" s="6">
        <v>175</v>
      </c>
      <c r="L15" s="6">
        <v>194</v>
      </c>
      <c r="M15" s="12">
        <v>194</v>
      </c>
      <c r="N15" s="9"/>
      <c r="O15" s="9"/>
      <c r="P15" s="2" t="s">
        <v>233</v>
      </c>
      <c r="Q15" s="6">
        <v>774</v>
      </c>
      <c r="R15" s="6">
        <v>371</v>
      </c>
      <c r="S15" s="6">
        <v>403</v>
      </c>
      <c r="T15" s="12">
        <v>252</v>
      </c>
      <c r="U15" s="22"/>
      <c r="V15" s="22"/>
      <c r="W15" s="2" t="s">
        <v>234</v>
      </c>
      <c r="X15" s="6">
        <v>292</v>
      </c>
      <c r="Y15" s="25">
        <v>131</v>
      </c>
      <c r="Z15" s="25">
        <v>161</v>
      </c>
      <c r="AA15" s="25">
        <v>88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235</v>
      </c>
      <c r="C16" s="6">
        <v>1887</v>
      </c>
      <c r="D16" s="6">
        <v>891</v>
      </c>
      <c r="E16" s="6">
        <v>996</v>
      </c>
      <c r="F16" s="12">
        <v>702</v>
      </c>
      <c r="G16" s="9"/>
      <c r="H16" s="4"/>
      <c r="I16" s="2" t="s">
        <v>236</v>
      </c>
      <c r="J16" s="6">
        <v>201</v>
      </c>
      <c r="K16" s="6">
        <v>96</v>
      </c>
      <c r="L16" s="6">
        <v>105</v>
      </c>
      <c r="M16" s="12">
        <v>113</v>
      </c>
      <c r="N16" s="9"/>
      <c r="O16" s="9"/>
      <c r="P16" s="2" t="s">
        <v>237</v>
      </c>
      <c r="Q16" s="6">
        <v>570</v>
      </c>
      <c r="R16" s="6">
        <v>276</v>
      </c>
      <c r="S16" s="6">
        <v>294</v>
      </c>
      <c r="T16" s="12">
        <v>189</v>
      </c>
      <c r="U16" s="22"/>
      <c r="V16" s="22"/>
      <c r="W16" s="2" t="s">
        <v>238</v>
      </c>
      <c r="X16" s="6">
        <v>6</v>
      </c>
      <c r="Y16" s="32" t="s">
        <v>379</v>
      </c>
      <c r="Z16" s="32" t="s">
        <v>379</v>
      </c>
      <c r="AA16" s="32" t="s">
        <v>379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239</v>
      </c>
      <c r="C17" s="6">
        <v>1606</v>
      </c>
      <c r="D17" s="6">
        <v>813</v>
      </c>
      <c r="E17" s="6">
        <v>793</v>
      </c>
      <c r="F17" s="12">
        <v>636</v>
      </c>
      <c r="G17" s="9"/>
      <c r="H17" s="4"/>
      <c r="I17" s="2" t="s">
        <v>240</v>
      </c>
      <c r="J17" s="6">
        <v>514</v>
      </c>
      <c r="K17" s="6">
        <v>250</v>
      </c>
      <c r="L17" s="6">
        <v>264</v>
      </c>
      <c r="M17" s="12">
        <v>182</v>
      </c>
      <c r="N17" s="9"/>
      <c r="O17" s="9"/>
      <c r="P17" s="2" t="s">
        <v>241</v>
      </c>
      <c r="Q17" s="6">
        <v>351</v>
      </c>
      <c r="R17" s="6">
        <v>174</v>
      </c>
      <c r="S17" s="6">
        <v>177</v>
      </c>
      <c r="T17" s="12">
        <v>116</v>
      </c>
      <c r="U17" s="22"/>
      <c r="V17" s="22"/>
      <c r="W17" s="2" t="s">
        <v>242</v>
      </c>
      <c r="X17" s="6">
        <v>204</v>
      </c>
      <c r="Y17" s="25">
        <v>102</v>
      </c>
      <c r="Z17" s="25">
        <v>102</v>
      </c>
      <c r="AA17" s="25">
        <v>64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243</v>
      </c>
      <c r="C18" s="6">
        <v>3846</v>
      </c>
      <c r="D18" s="6">
        <v>1915</v>
      </c>
      <c r="E18" s="6">
        <v>1931</v>
      </c>
      <c r="F18" s="12">
        <v>1329</v>
      </c>
      <c r="G18" s="9"/>
      <c r="H18" s="4"/>
      <c r="I18" s="2" t="s">
        <v>244</v>
      </c>
      <c r="J18" s="6">
        <v>982</v>
      </c>
      <c r="K18" s="6">
        <v>496</v>
      </c>
      <c r="L18" s="6">
        <v>486</v>
      </c>
      <c r="M18" s="12">
        <v>362</v>
      </c>
      <c r="N18" s="9"/>
      <c r="O18" s="9"/>
      <c r="P18" s="2" t="s">
        <v>245</v>
      </c>
      <c r="Q18" s="6">
        <v>1103</v>
      </c>
      <c r="R18" s="6">
        <v>495</v>
      </c>
      <c r="S18" s="6">
        <v>608</v>
      </c>
      <c r="T18" s="12">
        <v>410</v>
      </c>
      <c r="U18" s="22"/>
      <c r="V18" s="22"/>
      <c r="W18" s="2" t="s">
        <v>246</v>
      </c>
      <c r="X18" s="6">
        <v>199</v>
      </c>
      <c r="Y18" s="25">
        <v>91</v>
      </c>
      <c r="Z18" s="25">
        <v>108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247</v>
      </c>
      <c r="C19" s="6">
        <v>6247</v>
      </c>
      <c r="D19" s="6">
        <v>3046</v>
      </c>
      <c r="E19" s="6">
        <v>3201</v>
      </c>
      <c r="F19" s="12">
        <v>2078</v>
      </c>
      <c r="G19" s="9"/>
      <c r="H19" s="4"/>
      <c r="I19" s="2" t="s">
        <v>248</v>
      </c>
      <c r="J19" s="6">
        <v>407</v>
      </c>
      <c r="K19" s="6">
        <v>200</v>
      </c>
      <c r="L19" s="6">
        <v>207</v>
      </c>
      <c r="M19" s="12">
        <v>126</v>
      </c>
      <c r="N19" s="9"/>
      <c r="O19" s="9"/>
      <c r="P19" s="2" t="s">
        <v>249</v>
      </c>
      <c r="Q19" s="6">
        <v>398</v>
      </c>
      <c r="R19" s="6">
        <v>206</v>
      </c>
      <c r="S19" s="6">
        <v>192</v>
      </c>
      <c r="T19" s="12">
        <v>134</v>
      </c>
      <c r="U19" s="22"/>
      <c r="V19" s="22"/>
      <c r="W19" s="2" t="s">
        <v>250</v>
      </c>
      <c r="X19" s="6">
        <v>136</v>
      </c>
      <c r="Y19" s="25">
        <v>63</v>
      </c>
      <c r="Z19" s="25">
        <v>73</v>
      </c>
      <c r="AA19" s="25">
        <v>42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251</v>
      </c>
      <c r="C20" s="6">
        <v>4901</v>
      </c>
      <c r="D20" s="6">
        <v>2416</v>
      </c>
      <c r="E20" s="6">
        <v>2485</v>
      </c>
      <c r="F20" s="12">
        <v>1889</v>
      </c>
      <c r="G20" s="9"/>
      <c r="H20" s="4"/>
      <c r="I20" s="2" t="s">
        <v>252</v>
      </c>
      <c r="J20" s="6">
        <v>355</v>
      </c>
      <c r="K20" s="6">
        <v>162</v>
      </c>
      <c r="L20" s="6">
        <v>193</v>
      </c>
      <c r="M20" s="12">
        <v>122</v>
      </c>
      <c r="N20" s="9"/>
      <c r="O20" s="9"/>
      <c r="P20" s="2" t="s">
        <v>253</v>
      </c>
      <c r="Q20" s="6">
        <v>183</v>
      </c>
      <c r="R20" s="6">
        <v>88</v>
      </c>
      <c r="S20" s="6">
        <v>95</v>
      </c>
      <c r="T20" s="12">
        <v>65</v>
      </c>
      <c r="U20" s="22"/>
      <c r="V20" s="22"/>
      <c r="W20" s="2" t="s">
        <v>254</v>
      </c>
      <c r="X20" s="6">
        <v>305</v>
      </c>
      <c r="Y20" s="25">
        <v>156</v>
      </c>
      <c r="Z20" s="25">
        <v>149</v>
      </c>
      <c r="AA20" s="25">
        <v>96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255</v>
      </c>
      <c r="C21" s="6">
        <v>3231</v>
      </c>
      <c r="D21" s="6">
        <v>1586</v>
      </c>
      <c r="E21" s="6">
        <v>1645</v>
      </c>
      <c r="F21" s="12">
        <v>1330</v>
      </c>
      <c r="G21" s="9"/>
      <c r="H21" s="9"/>
      <c r="I21" s="2" t="s">
        <v>256</v>
      </c>
      <c r="J21" s="6">
        <v>230</v>
      </c>
      <c r="K21" s="6">
        <v>123</v>
      </c>
      <c r="L21" s="6">
        <v>107</v>
      </c>
      <c r="M21" s="12">
        <v>69</v>
      </c>
      <c r="N21" s="9"/>
      <c r="O21" s="9"/>
      <c r="P21" s="2" t="s">
        <v>257</v>
      </c>
      <c r="Q21" s="6">
        <v>243</v>
      </c>
      <c r="R21" s="6">
        <v>115</v>
      </c>
      <c r="S21" s="6">
        <v>128</v>
      </c>
      <c r="T21" s="12">
        <v>78</v>
      </c>
      <c r="U21" s="22"/>
      <c r="V21" s="22"/>
      <c r="W21" s="2" t="s">
        <v>258</v>
      </c>
      <c r="X21" s="6">
        <v>422</v>
      </c>
      <c r="Y21" s="25">
        <v>203</v>
      </c>
      <c r="Z21" s="25">
        <v>219</v>
      </c>
      <c r="AA21" s="25">
        <v>135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259</v>
      </c>
      <c r="C22" s="6">
        <v>3084</v>
      </c>
      <c r="D22" s="6">
        <v>1532</v>
      </c>
      <c r="E22" s="6">
        <v>1552</v>
      </c>
      <c r="F22" s="12">
        <v>1230</v>
      </c>
      <c r="G22" s="9"/>
      <c r="H22" s="9"/>
      <c r="I22" s="2"/>
      <c r="J22" s="6"/>
      <c r="K22" s="6"/>
      <c r="L22" s="6"/>
      <c r="M22" s="12"/>
      <c r="N22" s="9"/>
      <c r="O22" s="9"/>
      <c r="P22" s="2" t="s">
        <v>260</v>
      </c>
      <c r="Q22" s="6">
        <v>10</v>
      </c>
      <c r="R22" s="6">
        <v>4</v>
      </c>
      <c r="S22" s="6">
        <v>6</v>
      </c>
      <c r="T22" s="12">
        <v>5</v>
      </c>
      <c r="U22" s="22"/>
      <c r="V22" s="22"/>
      <c r="W22" s="2" t="s">
        <v>261</v>
      </c>
      <c r="X22" s="6">
        <v>680</v>
      </c>
      <c r="Y22" s="25">
        <v>321</v>
      </c>
      <c r="Z22" s="25">
        <v>359</v>
      </c>
      <c r="AA22" s="25">
        <v>209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262</v>
      </c>
      <c r="C23" s="6">
        <v>4969</v>
      </c>
      <c r="D23" s="6">
        <v>2481</v>
      </c>
      <c r="E23" s="6">
        <v>2488</v>
      </c>
      <c r="F23" s="12">
        <v>1776</v>
      </c>
      <c r="G23" s="9"/>
      <c r="H23" s="53" t="s">
        <v>263</v>
      </c>
      <c r="I23" s="54"/>
      <c r="J23" s="38">
        <v>27691</v>
      </c>
      <c r="K23" s="39">
        <v>13850</v>
      </c>
      <c r="L23" s="39">
        <v>13841</v>
      </c>
      <c r="M23" s="39">
        <v>10260</v>
      </c>
      <c r="N23" s="9"/>
      <c r="O23" s="9"/>
      <c r="P23" s="2" t="s">
        <v>264</v>
      </c>
      <c r="Q23" s="6">
        <v>338</v>
      </c>
      <c r="R23" s="6">
        <v>170</v>
      </c>
      <c r="S23" s="6">
        <v>168</v>
      </c>
      <c r="T23" s="12">
        <v>102</v>
      </c>
      <c r="U23" s="22"/>
      <c r="V23" s="22"/>
      <c r="W23" s="2" t="s">
        <v>265</v>
      </c>
      <c r="X23" s="6">
        <v>498</v>
      </c>
      <c r="Y23" s="25">
        <v>240</v>
      </c>
      <c r="Z23" s="25">
        <v>258</v>
      </c>
      <c r="AA23" s="25">
        <v>160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9"/>
      <c r="I24" s="2" t="s">
        <v>266</v>
      </c>
      <c r="J24" s="6">
        <v>5275</v>
      </c>
      <c r="K24" s="6">
        <v>2640</v>
      </c>
      <c r="L24" s="6">
        <v>2635</v>
      </c>
      <c r="M24" s="12">
        <v>1971</v>
      </c>
      <c r="N24" s="4"/>
      <c r="O24" s="9"/>
      <c r="P24" s="2" t="s">
        <v>267</v>
      </c>
      <c r="Q24" s="6">
        <v>112</v>
      </c>
      <c r="R24" s="6">
        <v>47</v>
      </c>
      <c r="S24" s="6">
        <v>65</v>
      </c>
      <c r="T24" s="12">
        <v>32</v>
      </c>
      <c r="U24" s="4"/>
      <c r="V24" s="22"/>
      <c r="W24" s="2" t="s">
        <v>268</v>
      </c>
      <c r="X24" s="6">
        <v>201</v>
      </c>
      <c r="Y24" s="25">
        <v>97</v>
      </c>
      <c r="Z24" s="25">
        <v>104</v>
      </c>
      <c r="AA24" s="25">
        <v>62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53" t="s">
        <v>269</v>
      </c>
      <c r="B25" s="54"/>
      <c r="C25" s="38">
        <v>17826</v>
      </c>
      <c r="D25" s="38">
        <v>8619</v>
      </c>
      <c r="E25" s="38">
        <v>9207</v>
      </c>
      <c r="F25" s="38">
        <v>6428</v>
      </c>
      <c r="G25" s="9"/>
      <c r="H25" s="9"/>
      <c r="I25" s="2" t="s">
        <v>270</v>
      </c>
      <c r="J25" s="6">
        <v>4626</v>
      </c>
      <c r="K25" s="6">
        <v>2297</v>
      </c>
      <c r="L25" s="6">
        <v>2329</v>
      </c>
      <c r="M25" s="12">
        <v>1694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271</v>
      </c>
      <c r="X25" s="6">
        <v>829</v>
      </c>
      <c r="Y25" s="25">
        <v>393</v>
      </c>
      <c r="Z25" s="25">
        <v>436</v>
      </c>
      <c r="AA25" s="25">
        <v>258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272</v>
      </c>
      <c r="C26" s="6">
        <v>1104</v>
      </c>
      <c r="D26" s="6">
        <v>525</v>
      </c>
      <c r="E26" s="6">
        <v>579</v>
      </c>
      <c r="F26" s="12">
        <v>387</v>
      </c>
      <c r="G26" s="4"/>
      <c r="H26" s="9"/>
      <c r="I26" s="2" t="s">
        <v>273</v>
      </c>
      <c r="J26" s="6">
        <v>4048</v>
      </c>
      <c r="K26" s="6">
        <v>1982</v>
      </c>
      <c r="L26" s="6">
        <v>2066</v>
      </c>
      <c r="M26" s="12">
        <v>1589</v>
      </c>
      <c r="N26" s="4"/>
      <c r="O26" s="53" t="s">
        <v>274</v>
      </c>
      <c r="P26" s="54"/>
      <c r="Q26" s="38">
        <v>5862</v>
      </c>
      <c r="R26" s="39">
        <v>2881</v>
      </c>
      <c r="S26" s="39">
        <v>2981</v>
      </c>
      <c r="T26" s="39">
        <v>1939</v>
      </c>
      <c r="U26" s="22"/>
      <c r="V26" s="22"/>
      <c r="W26" s="2" t="s">
        <v>275</v>
      </c>
      <c r="X26" s="6">
        <v>441</v>
      </c>
      <c r="Y26" s="25">
        <v>198</v>
      </c>
      <c r="Z26" s="25">
        <v>243</v>
      </c>
      <c r="AA26" s="25">
        <v>178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276</v>
      </c>
      <c r="C27" s="6">
        <v>1341</v>
      </c>
      <c r="D27" s="6">
        <v>648</v>
      </c>
      <c r="E27" s="6">
        <v>693</v>
      </c>
      <c r="F27" s="12">
        <v>444</v>
      </c>
      <c r="G27" s="4"/>
      <c r="H27" s="9"/>
      <c r="I27" s="2" t="s">
        <v>277</v>
      </c>
      <c r="J27" s="6">
        <v>3390</v>
      </c>
      <c r="K27" s="6">
        <v>1722</v>
      </c>
      <c r="L27" s="6">
        <v>1668</v>
      </c>
      <c r="M27" s="12">
        <v>1205</v>
      </c>
      <c r="N27" s="4"/>
      <c r="O27" s="4"/>
      <c r="P27" s="2" t="s">
        <v>278</v>
      </c>
      <c r="Q27" s="6">
        <v>698</v>
      </c>
      <c r="R27" s="6">
        <v>343</v>
      </c>
      <c r="S27" s="6">
        <v>355</v>
      </c>
      <c r="T27" s="12">
        <v>229</v>
      </c>
      <c r="U27" s="22"/>
      <c r="V27" s="22"/>
      <c r="W27" s="2" t="s">
        <v>241</v>
      </c>
      <c r="X27" s="6">
        <v>147</v>
      </c>
      <c r="Y27" s="25">
        <v>71</v>
      </c>
      <c r="Z27" s="25">
        <v>76</v>
      </c>
      <c r="AA27" s="25">
        <v>43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279</v>
      </c>
      <c r="C28" s="6">
        <v>332</v>
      </c>
      <c r="D28" s="6">
        <v>164</v>
      </c>
      <c r="E28" s="6">
        <v>168</v>
      </c>
      <c r="F28" s="12">
        <v>121</v>
      </c>
      <c r="G28" s="4"/>
      <c r="H28" s="9"/>
      <c r="I28" s="2" t="s">
        <v>280</v>
      </c>
      <c r="J28" s="6">
        <v>2237</v>
      </c>
      <c r="K28" s="6">
        <v>1115</v>
      </c>
      <c r="L28" s="6">
        <v>1122</v>
      </c>
      <c r="M28" s="12">
        <v>802</v>
      </c>
      <c r="N28" s="4"/>
      <c r="O28" s="4"/>
      <c r="P28" s="2" t="s">
        <v>281</v>
      </c>
      <c r="Q28" s="6">
        <v>620</v>
      </c>
      <c r="R28" s="6">
        <v>302</v>
      </c>
      <c r="S28" s="6">
        <v>318</v>
      </c>
      <c r="T28" s="12">
        <v>205</v>
      </c>
      <c r="U28" s="22"/>
      <c r="V28" s="28"/>
      <c r="W28" s="3" t="s">
        <v>282</v>
      </c>
      <c r="X28" s="7">
        <v>950</v>
      </c>
      <c r="Y28" s="29">
        <v>446</v>
      </c>
      <c r="Z28" s="29">
        <v>504</v>
      </c>
      <c r="AA28" s="29">
        <v>313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283</v>
      </c>
      <c r="C29" s="6">
        <v>613</v>
      </c>
      <c r="D29" s="6">
        <v>290</v>
      </c>
      <c r="E29" s="6">
        <v>323</v>
      </c>
      <c r="F29" s="12">
        <v>236</v>
      </c>
      <c r="G29" s="4"/>
      <c r="H29" s="9"/>
      <c r="I29" s="2" t="s">
        <v>284</v>
      </c>
      <c r="J29" s="6">
        <v>7106</v>
      </c>
      <c r="K29" s="6">
        <v>3594</v>
      </c>
      <c r="L29" s="6">
        <v>3512</v>
      </c>
      <c r="M29" s="12">
        <v>2597</v>
      </c>
      <c r="N29" s="4"/>
      <c r="O29" s="4"/>
      <c r="P29" s="2" t="s">
        <v>285</v>
      </c>
      <c r="Q29" s="6">
        <v>490</v>
      </c>
      <c r="R29" s="6">
        <v>248</v>
      </c>
      <c r="S29" s="6">
        <v>242</v>
      </c>
      <c r="T29" s="12">
        <v>158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286</v>
      </c>
      <c r="C30" s="6">
        <v>4119</v>
      </c>
      <c r="D30" s="6">
        <v>1999</v>
      </c>
      <c r="E30" s="6">
        <v>2120</v>
      </c>
      <c r="F30" s="12">
        <v>1406</v>
      </c>
      <c r="G30" s="4"/>
      <c r="H30" s="9"/>
      <c r="I30" s="2" t="s">
        <v>287</v>
      </c>
      <c r="J30" s="6">
        <v>221</v>
      </c>
      <c r="K30" s="6">
        <v>108</v>
      </c>
      <c r="L30" s="6">
        <v>113</v>
      </c>
      <c r="M30" s="12">
        <v>95</v>
      </c>
      <c r="N30" s="4"/>
      <c r="O30" s="4"/>
      <c r="P30" s="2" t="s">
        <v>288</v>
      </c>
      <c r="Q30" s="6">
        <v>1211</v>
      </c>
      <c r="R30" s="6">
        <v>586</v>
      </c>
      <c r="S30" s="6">
        <v>625</v>
      </c>
      <c r="T30" s="12">
        <v>390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289</v>
      </c>
      <c r="C31" s="6">
        <v>386</v>
      </c>
      <c r="D31" s="6">
        <v>185</v>
      </c>
      <c r="E31" s="6">
        <v>201</v>
      </c>
      <c r="F31" s="12">
        <v>132</v>
      </c>
      <c r="G31" s="4"/>
      <c r="H31" s="9"/>
      <c r="I31" s="2" t="s">
        <v>290</v>
      </c>
      <c r="J31" s="6">
        <v>288</v>
      </c>
      <c r="K31" s="6">
        <v>148</v>
      </c>
      <c r="L31" s="6">
        <v>140</v>
      </c>
      <c r="M31" s="12">
        <v>120</v>
      </c>
      <c r="N31" s="4"/>
      <c r="O31" s="4"/>
      <c r="P31" s="2" t="s">
        <v>291</v>
      </c>
      <c r="Q31" s="6">
        <v>295</v>
      </c>
      <c r="R31" s="6">
        <v>148</v>
      </c>
      <c r="S31" s="6">
        <v>147</v>
      </c>
      <c r="T31" s="12">
        <v>84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292</v>
      </c>
      <c r="C32" s="6">
        <v>667</v>
      </c>
      <c r="D32" s="6">
        <v>331</v>
      </c>
      <c r="E32" s="6">
        <v>336</v>
      </c>
      <c r="F32" s="12">
        <v>222</v>
      </c>
      <c r="G32" s="4"/>
      <c r="H32" s="9"/>
      <c r="I32" s="2" t="s">
        <v>293</v>
      </c>
      <c r="J32" s="6">
        <v>253</v>
      </c>
      <c r="K32" s="6">
        <v>119</v>
      </c>
      <c r="L32" s="6">
        <v>134</v>
      </c>
      <c r="M32" s="12">
        <v>104</v>
      </c>
      <c r="N32" s="4"/>
      <c r="O32" s="4"/>
      <c r="P32" s="2" t="s">
        <v>294</v>
      </c>
      <c r="Q32" s="6">
        <v>42</v>
      </c>
      <c r="R32" s="6">
        <v>18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295</v>
      </c>
      <c r="C33" s="6">
        <v>291</v>
      </c>
      <c r="D33" s="6">
        <v>130</v>
      </c>
      <c r="E33" s="6">
        <v>161</v>
      </c>
      <c r="F33" s="12">
        <v>114</v>
      </c>
      <c r="G33" s="4"/>
      <c r="H33" s="9"/>
      <c r="I33" s="2" t="s">
        <v>296</v>
      </c>
      <c r="J33" s="6">
        <v>115</v>
      </c>
      <c r="K33" s="6">
        <v>54</v>
      </c>
      <c r="L33" s="6">
        <v>61</v>
      </c>
      <c r="M33" s="12">
        <v>36</v>
      </c>
      <c r="N33" s="9"/>
      <c r="O33" s="9"/>
      <c r="P33" s="2" t="s">
        <v>297</v>
      </c>
      <c r="Q33" s="6">
        <v>507</v>
      </c>
      <c r="R33" s="6">
        <v>243</v>
      </c>
      <c r="S33" s="6">
        <v>264</v>
      </c>
      <c r="T33" s="12">
        <v>165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298</v>
      </c>
      <c r="C34" s="6">
        <v>940</v>
      </c>
      <c r="D34" s="6">
        <v>436</v>
      </c>
      <c r="E34" s="6">
        <v>504</v>
      </c>
      <c r="F34" s="12">
        <v>381</v>
      </c>
      <c r="G34" s="9"/>
      <c r="H34" s="9"/>
      <c r="I34" s="2" t="s">
        <v>299</v>
      </c>
      <c r="J34" s="6">
        <v>108</v>
      </c>
      <c r="K34" s="6">
        <v>57</v>
      </c>
      <c r="L34" s="6">
        <v>51</v>
      </c>
      <c r="M34" s="12">
        <v>32</v>
      </c>
      <c r="N34" s="9"/>
      <c r="O34" s="9"/>
      <c r="P34" s="2" t="s">
        <v>300</v>
      </c>
      <c r="Q34" s="6">
        <v>817</v>
      </c>
      <c r="R34" s="6">
        <v>412</v>
      </c>
      <c r="S34" s="6">
        <v>405</v>
      </c>
      <c r="T34" s="12">
        <v>286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301</v>
      </c>
      <c r="C35" s="6">
        <v>894</v>
      </c>
      <c r="D35" s="6">
        <v>431</v>
      </c>
      <c r="E35" s="6">
        <v>463</v>
      </c>
      <c r="F35" s="12">
        <v>343</v>
      </c>
      <c r="G35" s="9"/>
      <c r="H35" s="9"/>
      <c r="I35" s="2" t="s">
        <v>302</v>
      </c>
      <c r="J35" s="6">
        <v>24</v>
      </c>
      <c r="K35" s="6">
        <v>14</v>
      </c>
      <c r="L35" s="6">
        <v>10</v>
      </c>
      <c r="M35" s="12">
        <v>15</v>
      </c>
      <c r="N35" s="9"/>
      <c r="O35" s="9"/>
      <c r="P35" s="2" t="s">
        <v>303</v>
      </c>
      <c r="Q35" s="6">
        <v>634</v>
      </c>
      <c r="R35" s="6">
        <v>305</v>
      </c>
      <c r="S35" s="6">
        <v>329</v>
      </c>
      <c r="T35" s="12">
        <v>219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304</v>
      </c>
      <c r="C36" s="6">
        <v>404</v>
      </c>
      <c r="D36" s="6">
        <v>194</v>
      </c>
      <c r="E36" s="6">
        <v>210</v>
      </c>
      <c r="F36" s="12">
        <v>148</v>
      </c>
      <c r="G36" s="9"/>
      <c r="H36" s="22"/>
      <c r="I36" s="26"/>
      <c r="J36" s="25"/>
      <c r="K36" s="25"/>
      <c r="L36" s="25"/>
      <c r="M36" s="25"/>
      <c r="N36" s="9"/>
      <c r="O36" s="9"/>
      <c r="P36" s="2" t="s">
        <v>305</v>
      </c>
      <c r="Q36" s="6">
        <v>548</v>
      </c>
      <c r="R36" s="6">
        <v>276</v>
      </c>
      <c r="S36" s="6">
        <v>272</v>
      </c>
      <c r="T36" s="12">
        <v>188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306</v>
      </c>
      <c r="C37" s="6">
        <v>668</v>
      </c>
      <c r="D37" s="6">
        <v>313</v>
      </c>
      <c r="E37" s="6">
        <v>355</v>
      </c>
      <c r="F37" s="12">
        <v>266</v>
      </c>
      <c r="G37" s="9"/>
      <c r="H37" s="53" t="s">
        <v>307</v>
      </c>
      <c r="I37" s="54"/>
      <c r="J37" s="38">
        <v>17227</v>
      </c>
      <c r="K37" s="39">
        <v>8650</v>
      </c>
      <c r="L37" s="39">
        <v>8577</v>
      </c>
      <c r="M37" s="39">
        <v>6606</v>
      </c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308</v>
      </c>
      <c r="C38" s="6">
        <v>627</v>
      </c>
      <c r="D38" s="6">
        <v>315</v>
      </c>
      <c r="E38" s="6">
        <v>312</v>
      </c>
      <c r="F38" s="12">
        <v>245</v>
      </c>
      <c r="G38" s="9"/>
      <c r="H38" s="4"/>
      <c r="I38" s="2" t="s">
        <v>309</v>
      </c>
      <c r="J38" s="6">
        <v>4701</v>
      </c>
      <c r="K38" s="6">
        <v>2390</v>
      </c>
      <c r="L38" s="6">
        <v>2311</v>
      </c>
      <c r="M38" s="12">
        <v>1836</v>
      </c>
      <c r="N38" s="9"/>
      <c r="O38" s="53" t="s">
        <v>310</v>
      </c>
      <c r="P38" s="54"/>
      <c r="Q38" s="38">
        <v>15135</v>
      </c>
      <c r="R38" s="39">
        <v>7333</v>
      </c>
      <c r="S38" s="39">
        <v>7802</v>
      </c>
      <c r="T38" s="39">
        <v>5162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311</v>
      </c>
      <c r="C39" s="6">
        <v>841</v>
      </c>
      <c r="D39" s="6">
        <v>381</v>
      </c>
      <c r="E39" s="6">
        <v>460</v>
      </c>
      <c r="F39" s="12">
        <v>364</v>
      </c>
      <c r="G39" s="9"/>
      <c r="H39" s="4"/>
      <c r="I39" s="2" t="s">
        <v>312</v>
      </c>
      <c r="J39" s="6">
        <v>561</v>
      </c>
      <c r="K39" s="6">
        <v>257</v>
      </c>
      <c r="L39" s="6">
        <v>304</v>
      </c>
      <c r="M39" s="12">
        <v>218</v>
      </c>
      <c r="N39" s="9"/>
      <c r="O39" s="9"/>
      <c r="P39" s="2" t="s">
        <v>313</v>
      </c>
      <c r="Q39" s="6">
        <v>5494</v>
      </c>
      <c r="R39" s="6">
        <v>2652</v>
      </c>
      <c r="S39" s="6">
        <v>2842</v>
      </c>
      <c r="T39" s="12">
        <v>1878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314</v>
      </c>
      <c r="C40" s="6">
        <v>462</v>
      </c>
      <c r="D40" s="6">
        <v>226</v>
      </c>
      <c r="E40" s="6">
        <v>236</v>
      </c>
      <c r="F40" s="12">
        <v>181</v>
      </c>
      <c r="G40" s="9"/>
      <c r="H40" s="4"/>
      <c r="I40" s="2" t="s">
        <v>315</v>
      </c>
      <c r="J40" s="6">
        <v>172</v>
      </c>
      <c r="K40" s="6">
        <v>87</v>
      </c>
      <c r="L40" s="6">
        <v>85</v>
      </c>
      <c r="M40" s="12">
        <v>70</v>
      </c>
      <c r="N40" s="9"/>
      <c r="O40" s="9"/>
      <c r="P40" s="2" t="s">
        <v>316</v>
      </c>
      <c r="Q40" s="6">
        <v>1193</v>
      </c>
      <c r="R40" s="6">
        <v>567</v>
      </c>
      <c r="S40" s="6">
        <v>626</v>
      </c>
      <c r="T40" s="12">
        <v>431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317</v>
      </c>
      <c r="C41" s="6">
        <v>589</v>
      </c>
      <c r="D41" s="6">
        <v>289</v>
      </c>
      <c r="E41" s="6">
        <v>300</v>
      </c>
      <c r="F41" s="12">
        <v>202</v>
      </c>
      <c r="G41" s="9"/>
      <c r="H41" s="4"/>
      <c r="I41" s="2" t="s">
        <v>318</v>
      </c>
      <c r="J41" s="6">
        <v>342</v>
      </c>
      <c r="K41" s="6">
        <v>168</v>
      </c>
      <c r="L41" s="6">
        <v>174</v>
      </c>
      <c r="M41" s="12">
        <v>146</v>
      </c>
      <c r="N41" s="9"/>
      <c r="O41" s="9"/>
      <c r="P41" s="2" t="s">
        <v>319</v>
      </c>
      <c r="Q41" s="6">
        <v>1529</v>
      </c>
      <c r="R41" s="6">
        <v>737</v>
      </c>
      <c r="S41" s="6">
        <v>792</v>
      </c>
      <c r="T41" s="12">
        <v>503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320</v>
      </c>
      <c r="C42" s="6">
        <v>1002</v>
      </c>
      <c r="D42" s="6">
        <v>505</v>
      </c>
      <c r="E42" s="6">
        <v>497</v>
      </c>
      <c r="F42" s="12">
        <v>361</v>
      </c>
      <c r="G42" s="9"/>
      <c r="H42" s="4"/>
      <c r="I42" s="2" t="s">
        <v>321</v>
      </c>
      <c r="J42" s="6">
        <v>336</v>
      </c>
      <c r="K42" s="6">
        <v>158</v>
      </c>
      <c r="L42" s="6">
        <v>178</v>
      </c>
      <c r="M42" s="12">
        <v>136</v>
      </c>
      <c r="N42" s="9"/>
      <c r="O42" s="9"/>
      <c r="P42" s="2" t="s">
        <v>322</v>
      </c>
      <c r="Q42" s="6">
        <v>1917</v>
      </c>
      <c r="R42" s="6">
        <v>955</v>
      </c>
      <c r="S42" s="6">
        <v>962</v>
      </c>
      <c r="T42" s="12">
        <v>646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323</v>
      </c>
      <c r="C43" s="6">
        <v>1056</v>
      </c>
      <c r="D43" s="6">
        <v>509</v>
      </c>
      <c r="E43" s="6">
        <v>547</v>
      </c>
      <c r="F43" s="12">
        <v>360</v>
      </c>
      <c r="G43" s="9"/>
      <c r="H43" s="4"/>
      <c r="I43" s="2" t="s">
        <v>324</v>
      </c>
      <c r="J43" s="6">
        <v>8</v>
      </c>
      <c r="K43" s="5">
        <v>5</v>
      </c>
      <c r="L43" s="5">
        <v>3</v>
      </c>
      <c r="M43" s="31">
        <v>5</v>
      </c>
      <c r="N43" s="9"/>
      <c r="O43" s="9"/>
      <c r="P43" s="2" t="s">
        <v>325</v>
      </c>
      <c r="Q43" s="6">
        <v>1531</v>
      </c>
      <c r="R43" s="6">
        <v>730</v>
      </c>
      <c r="S43" s="6">
        <v>801</v>
      </c>
      <c r="T43" s="12">
        <v>510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326</v>
      </c>
      <c r="C44" s="6">
        <v>1490</v>
      </c>
      <c r="D44" s="6">
        <v>748</v>
      </c>
      <c r="E44" s="6">
        <v>742</v>
      </c>
      <c r="F44" s="12">
        <v>515</v>
      </c>
      <c r="G44" s="9"/>
      <c r="H44" s="9"/>
      <c r="I44" s="2" t="s">
        <v>327</v>
      </c>
      <c r="J44" s="6">
        <v>307</v>
      </c>
      <c r="K44" s="6">
        <v>147</v>
      </c>
      <c r="L44" s="6">
        <v>160</v>
      </c>
      <c r="M44" s="12">
        <v>129</v>
      </c>
      <c r="N44" s="9"/>
      <c r="O44" s="9"/>
      <c r="P44" s="2" t="s">
        <v>328</v>
      </c>
      <c r="Q44" s="6">
        <v>3471</v>
      </c>
      <c r="R44" s="6">
        <v>1692</v>
      </c>
      <c r="S44" s="6">
        <v>1779</v>
      </c>
      <c r="T44" s="12">
        <v>1194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329</v>
      </c>
      <c r="J45" s="6">
        <v>229</v>
      </c>
      <c r="K45" s="6">
        <v>114</v>
      </c>
      <c r="L45" s="6">
        <v>115</v>
      </c>
      <c r="M45" s="12">
        <v>106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53" t="s">
        <v>330</v>
      </c>
      <c r="B46" s="54"/>
      <c r="C46" s="38">
        <v>36794</v>
      </c>
      <c r="D46" s="38">
        <v>18158</v>
      </c>
      <c r="E46" s="38">
        <v>18636</v>
      </c>
      <c r="F46" s="38">
        <v>12863</v>
      </c>
      <c r="G46" s="9"/>
      <c r="H46" s="9"/>
      <c r="I46" s="2" t="s">
        <v>331</v>
      </c>
      <c r="J46" s="6">
        <v>283</v>
      </c>
      <c r="K46" s="6">
        <v>140</v>
      </c>
      <c r="L46" s="6">
        <v>143</v>
      </c>
      <c r="M46" s="12">
        <v>128</v>
      </c>
      <c r="N46" s="9"/>
      <c r="O46" s="53" t="s">
        <v>332</v>
      </c>
      <c r="P46" s="54"/>
      <c r="Q46" s="38">
        <v>9390</v>
      </c>
      <c r="R46" s="39">
        <v>4563</v>
      </c>
      <c r="S46" s="39">
        <v>4827</v>
      </c>
      <c r="T46" s="39">
        <v>3365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333</v>
      </c>
      <c r="C47" s="6">
        <v>5100</v>
      </c>
      <c r="D47" s="6">
        <v>2499</v>
      </c>
      <c r="E47" s="6">
        <v>2601</v>
      </c>
      <c r="F47" s="12">
        <v>1871</v>
      </c>
      <c r="G47" s="9"/>
      <c r="H47" s="9"/>
      <c r="I47" s="2" t="s">
        <v>334</v>
      </c>
      <c r="J47" s="6">
        <v>387</v>
      </c>
      <c r="K47" s="6">
        <v>189</v>
      </c>
      <c r="L47" s="6">
        <v>198</v>
      </c>
      <c r="M47" s="12">
        <v>154</v>
      </c>
      <c r="N47" s="22"/>
      <c r="O47" s="4"/>
      <c r="P47" s="2" t="s">
        <v>335</v>
      </c>
      <c r="Q47" s="6">
        <v>653</v>
      </c>
      <c r="R47" s="6">
        <v>316</v>
      </c>
      <c r="S47" s="6">
        <v>337</v>
      </c>
      <c r="T47" s="12">
        <v>241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336</v>
      </c>
      <c r="C48" s="6">
        <v>2251</v>
      </c>
      <c r="D48" s="6">
        <v>1178</v>
      </c>
      <c r="E48" s="6">
        <v>1073</v>
      </c>
      <c r="F48" s="12">
        <v>798</v>
      </c>
      <c r="G48" s="9"/>
      <c r="H48" s="11"/>
      <c r="I48" s="14" t="s">
        <v>337</v>
      </c>
      <c r="J48" s="6">
        <v>213</v>
      </c>
      <c r="K48" s="6">
        <v>116</v>
      </c>
      <c r="L48" s="6">
        <v>97</v>
      </c>
      <c r="M48" s="12">
        <v>87</v>
      </c>
      <c r="N48" s="22"/>
      <c r="O48" s="11"/>
      <c r="P48" s="2" t="s">
        <v>338</v>
      </c>
      <c r="Q48" s="6">
        <v>4136</v>
      </c>
      <c r="R48" s="6">
        <v>2024</v>
      </c>
      <c r="S48" s="6">
        <v>2112</v>
      </c>
      <c r="T48" s="12">
        <v>1503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339</v>
      </c>
      <c r="C49" s="6">
        <v>2937</v>
      </c>
      <c r="D49" s="6">
        <v>1454</v>
      </c>
      <c r="E49" s="6">
        <v>1483</v>
      </c>
      <c r="F49" s="12">
        <v>1098</v>
      </c>
      <c r="G49" s="22"/>
      <c r="H49" s="9"/>
      <c r="I49" s="2" t="s">
        <v>340</v>
      </c>
      <c r="J49" s="6">
        <v>5229</v>
      </c>
      <c r="K49" s="6">
        <v>2670</v>
      </c>
      <c r="L49" s="6">
        <v>2559</v>
      </c>
      <c r="M49" s="12">
        <v>1995</v>
      </c>
      <c r="N49" s="22"/>
      <c r="O49" s="4"/>
      <c r="P49" s="2" t="s">
        <v>341</v>
      </c>
      <c r="Q49" s="6">
        <v>1941</v>
      </c>
      <c r="R49" s="6">
        <v>937</v>
      </c>
      <c r="S49" s="6">
        <v>1004</v>
      </c>
      <c r="T49" s="12">
        <v>699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342</v>
      </c>
      <c r="C50" s="6">
        <v>2090</v>
      </c>
      <c r="D50" s="6">
        <v>1059</v>
      </c>
      <c r="E50" s="6">
        <v>1031</v>
      </c>
      <c r="F50" s="12">
        <v>699</v>
      </c>
      <c r="G50" s="22"/>
      <c r="H50" s="9"/>
      <c r="I50" s="2" t="s">
        <v>343</v>
      </c>
      <c r="J50" s="6">
        <v>311</v>
      </c>
      <c r="K50" s="6">
        <v>168</v>
      </c>
      <c r="L50" s="6">
        <v>143</v>
      </c>
      <c r="M50" s="12">
        <v>125</v>
      </c>
      <c r="N50" s="22"/>
      <c r="O50" s="4"/>
      <c r="P50" s="2" t="s">
        <v>344</v>
      </c>
      <c r="Q50" s="6">
        <v>309</v>
      </c>
      <c r="R50" s="6">
        <v>151</v>
      </c>
      <c r="S50" s="6">
        <v>158</v>
      </c>
      <c r="T50" s="12">
        <v>107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345</v>
      </c>
      <c r="C51" s="6">
        <v>6566</v>
      </c>
      <c r="D51" s="6">
        <v>3265</v>
      </c>
      <c r="E51" s="6">
        <v>3301</v>
      </c>
      <c r="F51" s="12">
        <v>2260</v>
      </c>
      <c r="G51" s="22"/>
      <c r="H51" s="9"/>
      <c r="I51" s="2" t="s">
        <v>346</v>
      </c>
      <c r="J51" s="6">
        <v>467</v>
      </c>
      <c r="K51" s="6">
        <v>240</v>
      </c>
      <c r="L51" s="6">
        <v>227</v>
      </c>
      <c r="M51" s="12">
        <v>169</v>
      </c>
      <c r="N51" s="22"/>
      <c r="O51" s="4"/>
      <c r="P51" s="2" t="s">
        <v>347</v>
      </c>
      <c r="Q51" s="6">
        <v>690</v>
      </c>
      <c r="R51" s="6">
        <v>341</v>
      </c>
      <c r="S51" s="6">
        <v>349</v>
      </c>
      <c r="T51" s="12">
        <v>257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348</v>
      </c>
      <c r="C52" s="6">
        <v>4119</v>
      </c>
      <c r="D52" s="6">
        <v>2019</v>
      </c>
      <c r="E52" s="6">
        <v>2100</v>
      </c>
      <c r="F52" s="12">
        <v>1360</v>
      </c>
      <c r="G52" s="22"/>
      <c r="H52" s="9"/>
      <c r="I52" s="2" t="s">
        <v>349</v>
      </c>
      <c r="J52" s="6">
        <v>681</v>
      </c>
      <c r="K52" s="6">
        <v>328</v>
      </c>
      <c r="L52" s="6">
        <v>353</v>
      </c>
      <c r="M52" s="12">
        <v>258</v>
      </c>
      <c r="N52" s="22"/>
      <c r="O52" s="4"/>
      <c r="P52" s="2" t="s">
        <v>350</v>
      </c>
      <c r="Q52" s="6">
        <v>851</v>
      </c>
      <c r="R52" s="6">
        <v>411</v>
      </c>
      <c r="S52" s="6">
        <v>440</v>
      </c>
      <c r="T52" s="12">
        <v>284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351</v>
      </c>
      <c r="C53" s="6">
        <v>1323</v>
      </c>
      <c r="D53" s="6">
        <v>651</v>
      </c>
      <c r="E53" s="6">
        <v>672</v>
      </c>
      <c r="F53" s="12">
        <v>479</v>
      </c>
      <c r="G53" s="22"/>
      <c r="H53" s="9"/>
      <c r="I53" s="2" t="s">
        <v>352</v>
      </c>
      <c r="J53" s="6">
        <v>372</v>
      </c>
      <c r="K53" s="25">
        <v>194</v>
      </c>
      <c r="L53" s="25">
        <v>178</v>
      </c>
      <c r="M53" s="25">
        <v>143</v>
      </c>
      <c r="N53" s="27"/>
      <c r="O53" s="4"/>
      <c r="P53" s="2" t="s">
        <v>353</v>
      </c>
      <c r="Q53" s="6">
        <v>810</v>
      </c>
      <c r="R53" s="6">
        <v>383</v>
      </c>
      <c r="S53" s="6">
        <v>427</v>
      </c>
      <c r="T53" s="12">
        <v>274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354</v>
      </c>
      <c r="C54" s="6">
        <v>3872</v>
      </c>
      <c r="D54" s="6">
        <v>1853</v>
      </c>
      <c r="E54" s="6">
        <v>2019</v>
      </c>
      <c r="F54" s="12">
        <v>1374</v>
      </c>
      <c r="G54" s="22"/>
      <c r="H54" s="9"/>
      <c r="I54" s="2" t="s">
        <v>355</v>
      </c>
      <c r="J54" s="6">
        <v>151</v>
      </c>
      <c r="K54" s="32">
        <v>65</v>
      </c>
      <c r="L54" s="32">
        <v>86</v>
      </c>
      <c r="M54" s="32">
        <v>52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356</v>
      </c>
      <c r="C55" s="7">
        <v>8536</v>
      </c>
      <c r="D55" s="7">
        <v>4180</v>
      </c>
      <c r="E55" s="7">
        <v>4356</v>
      </c>
      <c r="F55" s="13">
        <v>2924</v>
      </c>
      <c r="G55" s="22"/>
      <c r="H55" s="9"/>
      <c r="I55" s="2" t="s">
        <v>357</v>
      </c>
      <c r="J55" s="6">
        <v>176</v>
      </c>
      <c r="K55" s="25">
        <v>87</v>
      </c>
      <c r="L55" s="25">
        <v>89</v>
      </c>
      <c r="M55" s="25">
        <v>66</v>
      </c>
      <c r="N55" s="27"/>
      <c r="O55" s="53" t="s">
        <v>358</v>
      </c>
      <c r="P55" s="54"/>
      <c r="Q55" s="38">
        <v>5933</v>
      </c>
      <c r="R55" s="39">
        <v>2841</v>
      </c>
      <c r="S55" s="39">
        <v>3092</v>
      </c>
      <c r="T55" s="39">
        <v>2229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359</v>
      </c>
      <c r="B56" s="22"/>
      <c r="C56" s="22"/>
      <c r="D56" s="22"/>
      <c r="E56" s="22"/>
      <c r="F56" s="22"/>
      <c r="G56" s="22"/>
      <c r="H56" s="9"/>
      <c r="I56" s="2" t="s">
        <v>360</v>
      </c>
      <c r="J56" s="6">
        <v>373</v>
      </c>
      <c r="K56" s="6">
        <v>188</v>
      </c>
      <c r="L56" s="6">
        <v>185</v>
      </c>
      <c r="M56" s="12">
        <v>128</v>
      </c>
      <c r="N56" s="22"/>
      <c r="O56" s="11"/>
      <c r="P56" s="2" t="s">
        <v>361</v>
      </c>
      <c r="Q56" s="6">
        <v>3839</v>
      </c>
      <c r="R56" s="6">
        <v>1833</v>
      </c>
      <c r="S56" s="6">
        <v>2006</v>
      </c>
      <c r="T56" s="12">
        <v>1417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5" t="s">
        <v>378</v>
      </c>
      <c r="B57" s="33" t="s">
        <v>369</v>
      </c>
      <c r="C57" s="22"/>
      <c r="D57" s="22"/>
      <c r="E57" s="22"/>
      <c r="F57" s="22"/>
      <c r="G57" s="22"/>
      <c r="H57" s="4"/>
      <c r="I57" s="2" t="s">
        <v>362</v>
      </c>
      <c r="J57" s="6">
        <v>506</v>
      </c>
      <c r="K57" s="6">
        <v>250</v>
      </c>
      <c r="L57" s="6">
        <v>256</v>
      </c>
      <c r="M57" s="12">
        <v>171</v>
      </c>
      <c r="N57" s="22"/>
      <c r="O57" s="10"/>
      <c r="P57" s="3" t="s">
        <v>363</v>
      </c>
      <c r="Q57" s="7">
        <v>2094</v>
      </c>
      <c r="R57" s="7">
        <v>1008</v>
      </c>
      <c r="S57" s="7">
        <v>1086</v>
      </c>
      <c r="T57" s="13">
        <v>812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22"/>
      <c r="I58" s="2" t="s">
        <v>364</v>
      </c>
      <c r="J58" s="6">
        <v>422</v>
      </c>
      <c r="K58" s="6">
        <v>212</v>
      </c>
      <c r="L58" s="6">
        <v>210</v>
      </c>
      <c r="M58" s="12">
        <v>143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365</v>
      </c>
      <c r="J59" s="6">
        <v>416</v>
      </c>
      <c r="K59" s="6">
        <v>196</v>
      </c>
      <c r="L59" s="6">
        <v>220</v>
      </c>
      <c r="M59" s="6">
        <v>151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 thickBot="1">
      <c r="A60" s="24"/>
      <c r="B60" s="22"/>
      <c r="C60" s="22"/>
      <c r="D60" s="22"/>
      <c r="E60" s="22"/>
      <c r="F60" s="22"/>
      <c r="G60" s="22"/>
      <c r="H60" s="22"/>
      <c r="I60" s="3" t="s">
        <v>366</v>
      </c>
      <c r="J60" s="7">
        <v>584</v>
      </c>
      <c r="K60" s="7">
        <v>281</v>
      </c>
      <c r="L60" s="7">
        <v>303</v>
      </c>
      <c r="M60" s="13">
        <v>190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7" ht="18.75" customHeight="1">
      <c r="A61" s="24"/>
      <c r="B61" s="22"/>
      <c r="C61" s="22"/>
      <c r="D61" s="22"/>
      <c r="E61" s="22"/>
      <c r="F61" s="22"/>
      <c r="G61" s="22"/>
    </row>
    <row r="62" spans="1:7" ht="18.75" customHeight="1">
      <c r="A62" s="24"/>
      <c r="B62" s="22"/>
      <c r="C62" s="22"/>
      <c r="D62" s="22"/>
      <c r="E62" s="22"/>
      <c r="F62" s="22"/>
      <c r="G62" s="22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</sheetData>
  <sheetProtection password="CC3D" sheet="1" objects="1" scenarios="1"/>
  <mergeCells count="26"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  <mergeCell ref="O26:P26"/>
    <mergeCell ref="H37:I37"/>
    <mergeCell ref="O38:P38"/>
    <mergeCell ref="A46:B46"/>
    <mergeCell ref="O46:P46"/>
    <mergeCell ref="A6:B6"/>
    <mergeCell ref="O12:P12"/>
    <mergeCell ref="H23:I23"/>
    <mergeCell ref="A25:B25"/>
    <mergeCell ref="X2:Z2"/>
    <mergeCell ref="AA2:AA3"/>
    <mergeCell ref="Q2:S2"/>
    <mergeCell ref="O4:P4"/>
    <mergeCell ref="V4:W4"/>
    <mergeCell ref="T2:T3"/>
    <mergeCell ref="V2:W3"/>
  </mergeCells>
  <printOptions horizontalCentered="1" verticalCentered="1"/>
  <pageMargins left="0.1968503937007874" right="0" top="0.1968503937007874" bottom="0" header="0.5118110236220472" footer="0.5118110236220472"/>
  <pageSetup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6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8.50390625" style="23" customWidth="1"/>
    <col min="2" max="2" width="18.75390625" style="17" customWidth="1"/>
    <col min="3" max="5" width="9.75390625" style="17" customWidth="1"/>
    <col min="6" max="6" width="9.625" style="17" customWidth="1"/>
    <col min="7" max="7" width="5.125" style="17" customWidth="1"/>
    <col min="8" max="8" width="8.50390625" style="17" customWidth="1"/>
    <col min="9" max="9" width="18.875" style="17" customWidth="1"/>
    <col min="10" max="13" width="9.75390625" style="17" customWidth="1"/>
    <col min="14" max="14" width="5.125" style="17" customWidth="1"/>
    <col min="15" max="15" width="8.50390625" style="17" customWidth="1"/>
    <col min="16" max="16" width="18.875" style="17" customWidth="1"/>
    <col min="17" max="20" width="9.75390625" style="17" customWidth="1"/>
    <col min="21" max="21" width="5.125" style="17" customWidth="1"/>
    <col min="22" max="22" width="6.00390625" style="17" customWidth="1"/>
    <col min="23" max="23" width="18.875" style="17" customWidth="1"/>
    <col min="24" max="27" width="9.75390625" style="17" customWidth="1"/>
  </cols>
  <sheetData>
    <row r="1" spans="1:55" ht="18.75" customHeight="1" thickBot="1">
      <c r="A1" s="15" t="s">
        <v>184</v>
      </c>
      <c r="B1" s="16"/>
      <c r="C1" s="16"/>
      <c r="D1" s="16"/>
      <c r="E1" s="16"/>
      <c r="F1" s="15"/>
      <c r="J1" s="16"/>
      <c r="K1" s="16"/>
      <c r="L1" s="16"/>
      <c r="M1" s="16"/>
      <c r="Q1" s="16"/>
      <c r="R1" s="16"/>
      <c r="S1" s="16"/>
      <c r="T1" s="16"/>
      <c r="X1" s="16"/>
      <c r="Y1" s="16"/>
      <c r="Z1" s="16"/>
      <c r="AA1" s="1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2" t="s">
        <v>185</v>
      </c>
      <c r="B2" s="43"/>
      <c r="C2" s="46" t="s">
        <v>186</v>
      </c>
      <c r="D2" s="47"/>
      <c r="E2" s="48"/>
      <c r="F2" s="49" t="s">
        <v>187</v>
      </c>
      <c r="G2" s="18"/>
      <c r="H2" s="42" t="s">
        <v>185</v>
      </c>
      <c r="I2" s="43"/>
      <c r="J2" s="46" t="s">
        <v>186</v>
      </c>
      <c r="K2" s="47"/>
      <c r="L2" s="48"/>
      <c r="M2" s="49" t="s">
        <v>187</v>
      </c>
      <c r="N2" s="18"/>
      <c r="O2" s="42" t="s">
        <v>185</v>
      </c>
      <c r="P2" s="43"/>
      <c r="Q2" s="46" t="s">
        <v>186</v>
      </c>
      <c r="R2" s="47"/>
      <c r="S2" s="48"/>
      <c r="T2" s="49" t="s">
        <v>187</v>
      </c>
      <c r="U2" s="18"/>
      <c r="V2" s="42" t="s">
        <v>185</v>
      </c>
      <c r="W2" s="43"/>
      <c r="X2" s="46" t="s">
        <v>186</v>
      </c>
      <c r="Y2" s="47"/>
      <c r="Z2" s="48"/>
      <c r="AA2" s="49" t="s">
        <v>187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4"/>
      <c r="B3" s="45"/>
      <c r="C3" s="19" t="s">
        <v>188</v>
      </c>
      <c r="D3" s="20" t="s">
        <v>189</v>
      </c>
      <c r="E3" s="21" t="s">
        <v>190</v>
      </c>
      <c r="F3" s="50"/>
      <c r="G3" s="18"/>
      <c r="H3" s="44"/>
      <c r="I3" s="45"/>
      <c r="J3" s="19" t="s">
        <v>188</v>
      </c>
      <c r="K3" s="20" t="s">
        <v>189</v>
      </c>
      <c r="L3" s="21" t="s">
        <v>190</v>
      </c>
      <c r="M3" s="50"/>
      <c r="N3" s="18"/>
      <c r="O3" s="44"/>
      <c r="P3" s="45"/>
      <c r="Q3" s="19" t="s">
        <v>188</v>
      </c>
      <c r="R3" s="20" t="s">
        <v>189</v>
      </c>
      <c r="S3" s="21" t="s">
        <v>190</v>
      </c>
      <c r="T3" s="50"/>
      <c r="U3" s="18"/>
      <c r="V3" s="44"/>
      <c r="W3" s="45"/>
      <c r="X3" s="19" t="s">
        <v>188</v>
      </c>
      <c r="Y3" s="20" t="s">
        <v>189</v>
      </c>
      <c r="Z3" s="21" t="s">
        <v>190</v>
      </c>
      <c r="AA3" s="5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55" t="s">
        <v>191</v>
      </c>
      <c r="B4" s="56"/>
      <c r="C4" s="38">
        <v>266336</v>
      </c>
      <c r="D4" s="38">
        <v>130909</v>
      </c>
      <c r="E4" s="38">
        <v>135427</v>
      </c>
      <c r="F4" s="39">
        <v>96560</v>
      </c>
      <c r="G4" s="8"/>
      <c r="H4" s="53" t="s">
        <v>192</v>
      </c>
      <c r="I4" s="54"/>
      <c r="J4" s="38">
        <v>50465</v>
      </c>
      <c r="K4" s="39">
        <v>25099</v>
      </c>
      <c r="L4" s="39">
        <v>25366</v>
      </c>
      <c r="M4" s="39">
        <v>18982</v>
      </c>
      <c r="N4" s="4"/>
      <c r="O4" s="53" t="s">
        <v>193</v>
      </c>
      <c r="P4" s="54"/>
      <c r="Q4" s="38">
        <v>4795</v>
      </c>
      <c r="R4" s="39">
        <v>2301</v>
      </c>
      <c r="S4" s="39">
        <v>2494</v>
      </c>
      <c r="T4" s="39">
        <v>1494</v>
      </c>
      <c r="U4" s="22"/>
      <c r="V4" s="53" t="s">
        <v>194</v>
      </c>
      <c r="W4" s="54"/>
      <c r="X4" s="38">
        <v>13036</v>
      </c>
      <c r="Y4" s="39">
        <v>6221</v>
      </c>
      <c r="Z4" s="39">
        <v>6815</v>
      </c>
      <c r="AA4" s="39">
        <v>4427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2"/>
      <c r="G5" s="4"/>
      <c r="H5" s="9"/>
      <c r="I5" s="2" t="s">
        <v>195</v>
      </c>
      <c r="J5" s="6">
        <v>800</v>
      </c>
      <c r="K5" s="6">
        <v>385</v>
      </c>
      <c r="L5" s="6">
        <v>415</v>
      </c>
      <c r="M5" s="12">
        <v>312</v>
      </c>
      <c r="N5" s="4"/>
      <c r="O5" s="4"/>
      <c r="P5" s="2" t="s">
        <v>196</v>
      </c>
      <c r="Q5" s="6">
        <v>1048</v>
      </c>
      <c r="R5" s="6">
        <v>519</v>
      </c>
      <c r="S5" s="6">
        <v>529</v>
      </c>
      <c r="T5" s="12">
        <v>319</v>
      </c>
      <c r="U5" s="22"/>
      <c r="V5" s="9"/>
      <c r="W5" s="2" t="s">
        <v>194</v>
      </c>
      <c r="X5" s="6">
        <v>2657</v>
      </c>
      <c r="Y5" s="6">
        <v>1285</v>
      </c>
      <c r="Z5" s="6">
        <v>1372</v>
      </c>
      <c r="AA5" s="12">
        <v>919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53" t="s">
        <v>197</v>
      </c>
      <c r="B6" s="54"/>
      <c r="C6" s="38">
        <v>56901</v>
      </c>
      <c r="D6" s="38">
        <v>27865</v>
      </c>
      <c r="E6" s="38">
        <v>29036</v>
      </c>
      <c r="F6" s="38">
        <v>20927</v>
      </c>
      <c r="G6" s="4"/>
      <c r="H6" s="9"/>
      <c r="I6" s="2" t="s">
        <v>198</v>
      </c>
      <c r="J6" s="6">
        <v>4492</v>
      </c>
      <c r="K6" s="6">
        <v>2208</v>
      </c>
      <c r="L6" s="6">
        <v>2284</v>
      </c>
      <c r="M6" s="12">
        <v>1524</v>
      </c>
      <c r="N6" s="4"/>
      <c r="O6" s="4"/>
      <c r="P6" s="2" t="s">
        <v>199</v>
      </c>
      <c r="Q6" s="6">
        <v>584</v>
      </c>
      <c r="R6" s="6">
        <v>263</v>
      </c>
      <c r="S6" s="6">
        <v>321</v>
      </c>
      <c r="T6" s="12">
        <v>184</v>
      </c>
      <c r="U6" s="22"/>
      <c r="V6" s="9"/>
      <c r="W6" s="2" t="s">
        <v>200</v>
      </c>
      <c r="X6" s="6">
        <v>1585</v>
      </c>
      <c r="Y6" s="6">
        <v>774</v>
      </c>
      <c r="Z6" s="6">
        <v>811</v>
      </c>
      <c r="AA6" s="12">
        <v>534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4"/>
      <c r="B7" s="2" t="s">
        <v>201</v>
      </c>
      <c r="C7" s="6">
        <v>1002</v>
      </c>
      <c r="D7" s="6">
        <v>478</v>
      </c>
      <c r="E7" s="6">
        <v>524</v>
      </c>
      <c r="F7" s="12">
        <v>448</v>
      </c>
      <c r="G7" s="4"/>
      <c r="H7" s="9"/>
      <c r="I7" s="2" t="s">
        <v>202</v>
      </c>
      <c r="J7" s="6">
        <v>8601</v>
      </c>
      <c r="K7" s="6">
        <v>4151</v>
      </c>
      <c r="L7" s="6">
        <v>4450</v>
      </c>
      <c r="M7" s="12">
        <v>3122</v>
      </c>
      <c r="N7" s="4"/>
      <c r="O7" s="4"/>
      <c r="P7" s="2" t="s">
        <v>203</v>
      </c>
      <c r="Q7" s="6">
        <v>1162</v>
      </c>
      <c r="R7" s="6">
        <v>550</v>
      </c>
      <c r="S7" s="6">
        <v>612</v>
      </c>
      <c r="T7" s="12">
        <v>388</v>
      </c>
      <c r="U7" s="22"/>
      <c r="V7" s="9"/>
      <c r="W7" s="2" t="s">
        <v>204</v>
      </c>
      <c r="X7" s="6">
        <v>431</v>
      </c>
      <c r="Y7" s="6">
        <v>217</v>
      </c>
      <c r="Z7" s="6">
        <v>214</v>
      </c>
      <c r="AA7" s="12">
        <v>168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4"/>
      <c r="B8" s="2" t="s">
        <v>205</v>
      </c>
      <c r="C8" s="6">
        <v>1649</v>
      </c>
      <c r="D8" s="6">
        <v>750</v>
      </c>
      <c r="E8" s="6">
        <v>899</v>
      </c>
      <c r="F8" s="12">
        <v>730</v>
      </c>
      <c r="G8" s="4"/>
      <c r="H8" s="9"/>
      <c r="I8" s="2" t="s">
        <v>206</v>
      </c>
      <c r="J8" s="6">
        <v>4276</v>
      </c>
      <c r="K8" s="6">
        <v>2123</v>
      </c>
      <c r="L8" s="6">
        <v>2153</v>
      </c>
      <c r="M8" s="12">
        <v>1490</v>
      </c>
      <c r="N8" s="4"/>
      <c r="O8" s="4"/>
      <c r="P8" s="2" t="s">
        <v>207</v>
      </c>
      <c r="Q8" s="6">
        <v>329</v>
      </c>
      <c r="R8" s="6">
        <v>160</v>
      </c>
      <c r="S8" s="6">
        <v>169</v>
      </c>
      <c r="T8" s="12">
        <v>101</v>
      </c>
      <c r="U8" s="22"/>
      <c r="V8" s="9"/>
      <c r="W8" s="2" t="s">
        <v>198</v>
      </c>
      <c r="X8" s="6">
        <v>464</v>
      </c>
      <c r="Y8" s="6">
        <v>216</v>
      </c>
      <c r="Z8" s="6">
        <v>248</v>
      </c>
      <c r="AA8" s="12">
        <v>156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4"/>
      <c r="B9" s="2" t="s">
        <v>208</v>
      </c>
      <c r="C9" s="6">
        <v>2477</v>
      </c>
      <c r="D9" s="6">
        <v>1188</v>
      </c>
      <c r="E9" s="6">
        <v>1289</v>
      </c>
      <c r="F9" s="12">
        <v>990</v>
      </c>
      <c r="G9" s="4"/>
      <c r="H9" s="9"/>
      <c r="I9" s="2" t="s">
        <v>209</v>
      </c>
      <c r="J9" s="6">
        <v>7561</v>
      </c>
      <c r="K9" s="6">
        <v>4097</v>
      </c>
      <c r="L9" s="6">
        <v>3464</v>
      </c>
      <c r="M9" s="12">
        <v>3117</v>
      </c>
      <c r="N9" s="4"/>
      <c r="O9" s="4"/>
      <c r="P9" s="2" t="s">
        <v>210</v>
      </c>
      <c r="Q9" s="6">
        <v>942</v>
      </c>
      <c r="R9" s="6">
        <v>451</v>
      </c>
      <c r="S9" s="6">
        <v>491</v>
      </c>
      <c r="T9" s="12">
        <v>281</v>
      </c>
      <c r="U9" s="22"/>
      <c r="V9" s="9"/>
      <c r="W9" s="2" t="s">
        <v>211</v>
      </c>
      <c r="X9" s="6">
        <v>692</v>
      </c>
      <c r="Y9" s="6">
        <v>327</v>
      </c>
      <c r="Z9" s="6">
        <v>365</v>
      </c>
      <c r="AA9" s="12">
        <v>217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4"/>
      <c r="B10" s="2" t="s">
        <v>212</v>
      </c>
      <c r="C10" s="6">
        <v>3274</v>
      </c>
      <c r="D10" s="6">
        <v>1593</v>
      </c>
      <c r="E10" s="6">
        <v>1681</v>
      </c>
      <c r="F10" s="12">
        <v>1126</v>
      </c>
      <c r="G10" s="4"/>
      <c r="H10" s="9"/>
      <c r="I10" s="2" t="s">
        <v>213</v>
      </c>
      <c r="J10" s="6">
        <v>1371</v>
      </c>
      <c r="K10" s="6">
        <v>684</v>
      </c>
      <c r="L10" s="6">
        <v>687</v>
      </c>
      <c r="M10" s="12">
        <v>436</v>
      </c>
      <c r="N10" s="4"/>
      <c r="O10" s="9"/>
      <c r="P10" s="2" t="s">
        <v>214</v>
      </c>
      <c r="Q10" s="6">
        <v>730</v>
      </c>
      <c r="R10" s="6">
        <v>358</v>
      </c>
      <c r="S10" s="6">
        <v>372</v>
      </c>
      <c r="T10" s="12">
        <v>221</v>
      </c>
      <c r="U10" s="22"/>
      <c r="V10" s="9"/>
      <c r="W10" s="2" t="s">
        <v>215</v>
      </c>
      <c r="X10" s="6">
        <v>228</v>
      </c>
      <c r="Y10" s="6">
        <v>113</v>
      </c>
      <c r="Z10" s="6">
        <v>115</v>
      </c>
      <c r="AA10" s="12">
        <v>78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4"/>
      <c r="B11" s="2" t="s">
        <v>216</v>
      </c>
      <c r="C11" s="6">
        <v>6320</v>
      </c>
      <c r="D11" s="6">
        <v>3130</v>
      </c>
      <c r="E11" s="6">
        <v>3190</v>
      </c>
      <c r="F11" s="12">
        <v>1938</v>
      </c>
      <c r="G11" s="4"/>
      <c r="H11" s="9"/>
      <c r="I11" s="2" t="s">
        <v>217</v>
      </c>
      <c r="J11" s="6">
        <v>440</v>
      </c>
      <c r="K11" s="6">
        <v>216</v>
      </c>
      <c r="L11" s="6">
        <v>224</v>
      </c>
      <c r="M11" s="12">
        <v>151</v>
      </c>
      <c r="N11" s="9"/>
      <c r="O11" s="9"/>
      <c r="P11" s="2"/>
      <c r="Q11" s="6"/>
      <c r="R11" s="6"/>
      <c r="S11" s="6"/>
      <c r="T11" s="12"/>
      <c r="U11" s="22"/>
      <c r="V11" s="9"/>
      <c r="W11" s="2" t="s">
        <v>218</v>
      </c>
      <c r="X11" s="6">
        <v>966</v>
      </c>
      <c r="Y11" s="6">
        <v>429</v>
      </c>
      <c r="Z11" s="6">
        <v>537</v>
      </c>
      <c r="AA11" s="12">
        <v>438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4"/>
      <c r="B12" s="2" t="s">
        <v>219</v>
      </c>
      <c r="C12" s="6">
        <v>1531</v>
      </c>
      <c r="D12" s="6">
        <v>759</v>
      </c>
      <c r="E12" s="6">
        <v>772</v>
      </c>
      <c r="F12" s="12">
        <v>536</v>
      </c>
      <c r="G12" s="4"/>
      <c r="H12" s="9"/>
      <c r="I12" s="2" t="s">
        <v>220</v>
      </c>
      <c r="J12" s="6">
        <v>3432</v>
      </c>
      <c r="K12" s="6">
        <v>1684</v>
      </c>
      <c r="L12" s="6">
        <v>1748</v>
      </c>
      <c r="M12" s="6">
        <v>1286</v>
      </c>
      <c r="N12" s="9"/>
      <c r="O12" s="53" t="s">
        <v>221</v>
      </c>
      <c r="P12" s="54"/>
      <c r="Q12" s="38">
        <v>5327</v>
      </c>
      <c r="R12" s="39">
        <v>2539</v>
      </c>
      <c r="S12" s="39">
        <v>2788</v>
      </c>
      <c r="T12" s="39">
        <v>1854</v>
      </c>
      <c r="U12" s="22"/>
      <c r="V12" s="9"/>
      <c r="W12" s="2" t="s">
        <v>222</v>
      </c>
      <c r="X12" s="6">
        <v>119</v>
      </c>
      <c r="Y12" s="5" t="s">
        <v>379</v>
      </c>
      <c r="Z12" s="5" t="s">
        <v>379</v>
      </c>
      <c r="AA12" s="31" t="s">
        <v>379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4"/>
      <c r="B13" s="2" t="s">
        <v>223</v>
      </c>
      <c r="C13" s="6">
        <v>3545</v>
      </c>
      <c r="D13" s="6">
        <v>1741</v>
      </c>
      <c r="E13" s="6">
        <v>1804</v>
      </c>
      <c r="F13" s="12">
        <v>1340</v>
      </c>
      <c r="G13" s="9"/>
      <c r="H13" s="4"/>
      <c r="I13" s="2" t="s">
        <v>224</v>
      </c>
      <c r="J13" s="6">
        <v>16130</v>
      </c>
      <c r="K13" s="6">
        <v>7891</v>
      </c>
      <c r="L13" s="6">
        <v>8239</v>
      </c>
      <c r="M13" s="12">
        <v>6210</v>
      </c>
      <c r="N13" s="9"/>
      <c r="O13" s="9"/>
      <c r="P13" s="2" t="s">
        <v>225</v>
      </c>
      <c r="Q13" s="6">
        <v>760</v>
      </c>
      <c r="R13" s="6">
        <v>358</v>
      </c>
      <c r="S13" s="6">
        <v>402</v>
      </c>
      <c r="T13" s="12">
        <v>303</v>
      </c>
      <c r="U13" s="22"/>
      <c r="V13" s="9"/>
      <c r="W13" s="2" t="s">
        <v>226</v>
      </c>
      <c r="X13" s="6">
        <v>401</v>
      </c>
      <c r="Y13" s="6">
        <v>198</v>
      </c>
      <c r="Z13" s="6">
        <v>203</v>
      </c>
      <c r="AA13" s="12">
        <v>117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4"/>
      <c r="B14" s="2" t="s">
        <v>227</v>
      </c>
      <c r="C14" s="6">
        <v>4116</v>
      </c>
      <c r="D14" s="6">
        <v>1977</v>
      </c>
      <c r="E14" s="6">
        <v>2139</v>
      </c>
      <c r="F14" s="12">
        <v>1692</v>
      </c>
      <c r="G14" s="9"/>
      <c r="H14" s="4"/>
      <c r="I14" s="2" t="s">
        <v>228</v>
      </c>
      <c r="J14" s="6">
        <v>305</v>
      </c>
      <c r="K14" s="6">
        <v>156</v>
      </c>
      <c r="L14" s="6">
        <v>149</v>
      </c>
      <c r="M14" s="12">
        <v>168</v>
      </c>
      <c r="N14" s="9"/>
      <c r="O14" s="9"/>
      <c r="P14" s="2" t="s">
        <v>229</v>
      </c>
      <c r="Q14" s="6">
        <v>490</v>
      </c>
      <c r="R14" s="6">
        <v>241</v>
      </c>
      <c r="S14" s="6">
        <v>249</v>
      </c>
      <c r="T14" s="12">
        <v>167</v>
      </c>
      <c r="U14" s="22"/>
      <c r="V14" s="22"/>
      <c r="W14" s="2" t="s">
        <v>230</v>
      </c>
      <c r="X14" s="6">
        <v>189</v>
      </c>
      <c r="Y14" s="25">
        <v>92</v>
      </c>
      <c r="Z14" s="25">
        <v>97</v>
      </c>
      <c r="AA14" s="25">
        <v>58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4"/>
      <c r="B15" s="2" t="s">
        <v>231</v>
      </c>
      <c r="C15" s="6">
        <v>3219</v>
      </c>
      <c r="D15" s="6">
        <v>1566</v>
      </c>
      <c r="E15" s="6">
        <v>1653</v>
      </c>
      <c r="F15" s="12">
        <v>1148</v>
      </c>
      <c r="G15" s="9"/>
      <c r="H15" s="4"/>
      <c r="I15" s="2" t="s">
        <v>232</v>
      </c>
      <c r="J15" s="6">
        <v>371</v>
      </c>
      <c r="K15" s="6">
        <v>175</v>
      </c>
      <c r="L15" s="6">
        <v>196</v>
      </c>
      <c r="M15" s="12">
        <v>194</v>
      </c>
      <c r="N15" s="9"/>
      <c r="O15" s="9"/>
      <c r="P15" s="2" t="s">
        <v>233</v>
      </c>
      <c r="Q15" s="6">
        <v>774</v>
      </c>
      <c r="R15" s="6">
        <v>370</v>
      </c>
      <c r="S15" s="6">
        <v>404</v>
      </c>
      <c r="T15" s="12">
        <v>252</v>
      </c>
      <c r="U15" s="22"/>
      <c r="V15" s="22"/>
      <c r="W15" s="2" t="s">
        <v>234</v>
      </c>
      <c r="X15" s="6">
        <v>294</v>
      </c>
      <c r="Y15" s="25">
        <v>132</v>
      </c>
      <c r="Z15" s="25">
        <v>162</v>
      </c>
      <c r="AA15" s="25">
        <v>88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4"/>
      <c r="B16" s="2" t="s">
        <v>235</v>
      </c>
      <c r="C16" s="6">
        <v>1885</v>
      </c>
      <c r="D16" s="6">
        <v>892</v>
      </c>
      <c r="E16" s="6">
        <v>993</v>
      </c>
      <c r="F16" s="12">
        <v>699</v>
      </c>
      <c r="G16" s="9"/>
      <c r="H16" s="4"/>
      <c r="I16" s="2" t="s">
        <v>236</v>
      </c>
      <c r="J16" s="6">
        <v>197</v>
      </c>
      <c r="K16" s="6">
        <v>95</v>
      </c>
      <c r="L16" s="6">
        <v>102</v>
      </c>
      <c r="M16" s="12">
        <v>112</v>
      </c>
      <c r="N16" s="9"/>
      <c r="O16" s="9"/>
      <c r="P16" s="2" t="s">
        <v>237</v>
      </c>
      <c r="Q16" s="6">
        <v>571</v>
      </c>
      <c r="R16" s="6">
        <v>276</v>
      </c>
      <c r="S16" s="6">
        <v>295</v>
      </c>
      <c r="T16" s="12">
        <v>189</v>
      </c>
      <c r="U16" s="22"/>
      <c r="V16" s="22"/>
      <c r="W16" s="2" t="s">
        <v>238</v>
      </c>
      <c r="X16" s="6">
        <v>6</v>
      </c>
      <c r="Y16" s="32" t="s">
        <v>379</v>
      </c>
      <c r="Z16" s="32" t="s">
        <v>379</v>
      </c>
      <c r="AA16" s="32" t="s">
        <v>379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4"/>
      <c r="B17" s="2" t="s">
        <v>239</v>
      </c>
      <c r="C17" s="6">
        <v>1604</v>
      </c>
      <c r="D17" s="6">
        <v>813</v>
      </c>
      <c r="E17" s="6">
        <v>791</v>
      </c>
      <c r="F17" s="12">
        <v>637</v>
      </c>
      <c r="G17" s="9"/>
      <c r="H17" s="4"/>
      <c r="I17" s="2" t="s">
        <v>240</v>
      </c>
      <c r="J17" s="6">
        <v>517</v>
      </c>
      <c r="K17" s="6">
        <v>250</v>
      </c>
      <c r="L17" s="6">
        <v>267</v>
      </c>
      <c r="M17" s="12">
        <v>182</v>
      </c>
      <c r="N17" s="9"/>
      <c r="O17" s="9"/>
      <c r="P17" s="2" t="s">
        <v>241</v>
      </c>
      <c r="Q17" s="6">
        <v>351</v>
      </c>
      <c r="R17" s="6">
        <v>174</v>
      </c>
      <c r="S17" s="6">
        <v>177</v>
      </c>
      <c r="T17" s="12">
        <v>116</v>
      </c>
      <c r="U17" s="22"/>
      <c r="V17" s="22"/>
      <c r="W17" s="2" t="s">
        <v>242</v>
      </c>
      <c r="X17" s="6">
        <v>204</v>
      </c>
      <c r="Y17" s="25">
        <v>102</v>
      </c>
      <c r="Z17" s="25">
        <v>102</v>
      </c>
      <c r="AA17" s="25">
        <v>64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4"/>
      <c r="B18" s="2" t="s">
        <v>243</v>
      </c>
      <c r="C18" s="6">
        <v>3851</v>
      </c>
      <c r="D18" s="6">
        <v>1919</v>
      </c>
      <c r="E18" s="6">
        <v>1932</v>
      </c>
      <c r="F18" s="12">
        <v>1334</v>
      </c>
      <c r="G18" s="9"/>
      <c r="H18" s="4"/>
      <c r="I18" s="2" t="s">
        <v>244</v>
      </c>
      <c r="J18" s="6">
        <v>984</v>
      </c>
      <c r="K18" s="6">
        <v>498</v>
      </c>
      <c r="L18" s="6">
        <v>486</v>
      </c>
      <c r="M18" s="12">
        <v>361</v>
      </c>
      <c r="N18" s="9"/>
      <c r="O18" s="9"/>
      <c r="P18" s="2" t="s">
        <v>245</v>
      </c>
      <c r="Q18" s="6">
        <v>1099</v>
      </c>
      <c r="R18" s="6">
        <v>493</v>
      </c>
      <c r="S18" s="6">
        <v>606</v>
      </c>
      <c r="T18" s="12">
        <v>409</v>
      </c>
      <c r="U18" s="22"/>
      <c r="V18" s="22"/>
      <c r="W18" s="2" t="s">
        <v>246</v>
      </c>
      <c r="X18" s="6">
        <v>199</v>
      </c>
      <c r="Y18" s="25">
        <v>91</v>
      </c>
      <c r="Z18" s="25">
        <v>108</v>
      </c>
      <c r="AA18" s="25">
        <v>57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4"/>
      <c r="B19" s="2" t="s">
        <v>247</v>
      </c>
      <c r="C19" s="6">
        <v>6241</v>
      </c>
      <c r="D19" s="6">
        <v>3044</v>
      </c>
      <c r="E19" s="6">
        <v>3197</v>
      </c>
      <c r="F19" s="12">
        <v>2078</v>
      </c>
      <c r="G19" s="9"/>
      <c r="H19" s="4"/>
      <c r="I19" s="2" t="s">
        <v>248</v>
      </c>
      <c r="J19" s="6">
        <v>408</v>
      </c>
      <c r="K19" s="6">
        <v>201</v>
      </c>
      <c r="L19" s="6">
        <v>207</v>
      </c>
      <c r="M19" s="12">
        <v>127</v>
      </c>
      <c r="N19" s="9"/>
      <c r="O19" s="9"/>
      <c r="P19" s="2" t="s">
        <v>249</v>
      </c>
      <c r="Q19" s="6">
        <v>399</v>
      </c>
      <c r="R19" s="6">
        <v>205</v>
      </c>
      <c r="S19" s="6">
        <v>194</v>
      </c>
      <c r="T19" s="12">
        <v>135</v>
      </c>
      <c r="U19" s="22"/>
      <c r="V19" s="22"/>
      <c r="W19" s="2" t="s">
        <v>250</v>
      </c>
      <c r="X19" s="6">
        <v>136</v>
      </c>
      <c r="Y19" s="25">
        <v>63</v>
      </c>
      <c r="Z19" s="25">
        <v>73</v>
      </c>
      <c r="AA19" s="25">
        <v>42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4"/>
      <c r="B20" s="2" t="s">
        <v>251</v>
      </c>
      <c r="C20" s="6">
        <v>4900</v>
      </c>
      <c r="D20" s="6">
        <v>2413</v>
      </c>
      <c r="E20" s="6">
        <v>2487</v>
      </c>
      <c r="F20" s="12">
        <v>1890</v>
      </c>
      <c r="G20" s="9"/>
      <c r="H20" s="4"/>
      <c r="I20" s="2" t="s">
        <v>252</v>
      </c>
      <c r="J20" s="6">
        <v>349</v>
      </c>
      <c r="K20" s="6">
        <v>161</v>
      </c>
      <c r="L20" s="6">
        <v>188</v>
      </c>
      <c r="M20" s="12">
        <v>121</v>
      </c>
      <c r="N20" s="9"/>
      <c r="O20" s="9"/>
      <c r="P20" s="2" t="s">
        <v>253</v>
      </c>
      <c r="Q20" s="6">
        <v>181</v>
      </c>
      <c r="R20" s="6">
        <v>87</v>
      </c>
      <c r="S20" s="6">
        <v>94</v>
      </c>
      <c r="T20" s="12">
        <v>65</v>
      </c>
      <c r="U20" s="22"/>
      <c r="V20" s="22"/>
      <c r="W20" s="2" t="s">
        <v>254</v>
      </c>
      <c r="X20" s="6">
        <v>305</v>
      </c>
      <c r="Y20" s="25">
        <v>156</v>
      </c>
      <c r="Z20" s="25">
        <v>149</v>
      </c>
      <c r="AA20" s="25">
        <v>96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4"/>
      <c r="B21" s="2" t="s">
        <v>255</v>
      </c>
      <c r="C21" s="6">
        <v>3227</v>
      </c>
      <c r="D21" s="6">
        <v>1584</v>
      </c>
      <c r="E21" s="6">
        <v>1643</v>
      </c>
      <c r="F21" s="12">
        <v>1328</v>
      </c>
      <c r="G21" s="9"/>
      <c r="H21" s="9"/>
      <c r="I21" s="2" t="s">
        <v>256</v>
      </c>
      <c r="J21" s="6">
        <v>231</v>
      </c>
      <c r="K21" s="6">
        <v>124</v>
      </c>
      <c r="L21" s="6">
        <v>107</v>
      </c>
      <c r="M21" s="12">
        <v>69</v>
      </c>
      <c r="N21" s="9"/>
      <c r="O21" s="9"/>
      <c r="P21" s="2" t="s">
        <v>257</v>
      </c>
      <c r="Q21" s="6">
        <v>242</v>
      </c>
      <c r="R21" s="6">
        <v>114</v>
      </c>
      <c r="S21" s="6">
        <v>128</v>
      </c>
      <c r="T21" s="12">
        <v>78</v>
      </c>
      <c r="U21" s="22"/>
      <c r="V21" s="22"/>
      <c r="W21" s="2" t="s">
        <v>258</v>
      </c>
      <c r="X21" s="6">
        <v>421</v>
      </c>
      <c r="Y21" s="25">
        <v>202</v>
      </c>
      <c r="Z21" s="25">
        <v>219</v>
      </c>
      <c r="AA21" s="25">
        <v>135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2"/>
      <c r="B22" s="2" t="s">
        <v>259</v>
      </c>
      <c r="C22" s="6">
        <v>3105</v>
      </c>
      <c r="D22" s="6">
        <v>1542</v>
      </c>
      <c r="E22" s="6">
        <v>1563</v>
      </c>
      <c r="F22" s="12">
        <v>1242</v>
      </c>
      <c r="G22" s="9"/>
      <c r="H22" s="9"/>
      <c r="I22" s="2"/>
      <c r="J22" s="6"/>
      <c r="K22" s="6"/>
      <c r="L22" s="6"/>
      <c r="M22" s="12"/>
      <c r="N22" s="9"/>
      <c r="O22" s="9"/>
      <c r="P22" s="2" t="s">
        <v>260</v>
      </c>
      <c r="Q22" s="6">
        <v>10</v>
      </c>
      <c r="R22" s="6">
        <v>4</v>
      </c>
      <c r="S22" s="6">
        <v>6</v>
      </c>
      <c r="T22" s="12">
        <v>5</v>
      </c>
      <c r="U22" s="22"/>
      <c r="V22" s="22"/>
      <c r="W22" s="2" t="s">
        <v>261</v>
      </c>
      <c r="X22" s="6">
        <v>682</v>
      </c>
      <c r="Y22" s="25">
        <v>322</v>
      </c>
      <c r="Z22" s="25">
        <v>360</v>
      </c>
      <c r="AA22" s="25">
        <v>210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2"/>
      <c r="B23" s="2" t="s">
        <v>262</v>
      </c>
      <c r="C23" s="6">
        <v>4955</v>
      </c>
      <c r="D23" s="6">
        <v>2476</v>
      </c>
      <c r="E23" s="6">
        <v>2479</v>
      </c>
      <c r="F23" s="12">
        <v>1771</v>
      </c>
      <c r="G23" s="9"/>
      <c r="H23" s="53" t="s">
        <v>263</v>
      </c>
      <c r="I23" s="54"/>
      <c r="J23" s="38">
        <v>27670</v>
      </c>
      <c r="K23" s="39">
        <v>13840</v>
      </c>
      <c r="L23" s="39">
        <v>13830</v>
      </c>
      <c r="M23" s="39">
        <v>10253</v>
      </c>
      <c r="N23" s="9"/>
      <c r="O23" s="9"/>
      <c r="P23" s="2" t="s">
        <v>264</v>
      </c>
      <c r="Q23" s="6">
        <v>338</v>
      </c>
      <c r="R23" s="6">
        <v>170</v>
      </c>
      <c r="S23" s="6">
        <v>168</v>
      </c>
      <c r="T23" s="12">
        <v>103</v>
      </c>
      <c r="U23" s="22"/>
      <c r="V23" s="22"/>
      <c r="W23" s="2" t="s">
        <v>265</v>
      </c>
      <c r="X23" s="6">
        <v>496</v>
      </c>
      <c r="Y23" s="25">
        <v>238</v>
      </c>
      <c r="Z23" s="25">
        <v>258</v>
      </c>
      <c r="AA23" s="25">
        <v>160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2"/>
      <c r="B24" s="2"/>
      <c r="C24" s="6"/>
      <c r="D24" s="6"/>
      <c r="E24" s="6"/>
      <c r="F24" s="12"/>
      <c r="G24" s="9"/>
      <c r="H24" s="9"/>
      <c r="I24" s="2" t="s">
        <v>266</v>
      </c>
      <c r="J24" s="6">
        <v>5253</v>
      </c>
      <c r="K24" s="6">
        <v>2628</v>
      </c>
      <c r="L24" s="6">
        <v>2625</v>
      </c>
      <c r="M24" s="12">
        <v>1968</v>
      </c>
      <c r="N24" s="4"/>
      <c r="O24" s="9"/>
      <c r="P24" s="2" t="s">
        <v>267</v>
      </c>
      <c r="Q24" s="6">
        <v>112</v>
      </c>
      <c r="R24" s="6">
        <v>47</v>
      </c>
      <c r="S24" s="6">
        <v>65</v>
      </c>
      <c r="T24" s="12">
        <v>32</v>
      </c>
      <c r="U24" s="4"/>
      <c r="V24" s="22"/>
      <c r="W24" s="2" t="s">
        <v>268</v>
      </c>
      <c r="X24" s="6">
        <v>201</v>
      </c>
      <c r="Y24" s="25">
        <v>97</v>
      </c>
      <c r="Z24" s="25">
        <v>104</v>
      </c>
      <c r="AA24" s="25">
        <v>62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53" t="s">
        <v>269</v>
      </c>
      <c r="B25" s="54"/>
      <c r="C25" s="38">
        <v>17826</v>
      </c>
      <c r="D25" s="38">
        <v>8619</v>
      </c>
      <c r="E25" s="38">
        <v>9207</v>
      </c>
      <c r="F25" s="38">
        <v>6435</v>
      </c>
      <c r="G25" s="9"/>
      <c r="H25" s="9"/>
      <c r="I25" s="2" t="s">
        <v>270</v>
      </c>
      <c r="J25" s="6">
        <v>4633</v>
      </c>
      <c r="K25" s="6">
        <v>2301</v>
      </c>
      <c r="L25" s="6">
        <v>2332</v>
      </c>
      <c r="M25" s="12">
        <v>1695</v>
      </c>
      <c r="N25" s="4"/>
      <c r="O25" s="22"/>
      <c r="P25" s="26"/>
      <c r="Q25" s="25"/>
      <c r="R25" s="25"/>
      <c r="S25" s="25"/>
      <c r="T25" s="25"/>
      <c r="U25" s="4"/>
      <c r="V25" s="22"/>
      <c r="W25" s="2" t="s">
        <v>271</v>
      </c>
      <c r="X25" s="6">
        <v>829</v>
      </c>
      <c r="Y25" s="25">
        <v>393</v>
      </c>
      <c r="Z25" s="25">
        <v>436</v>
      </c>
      <c r="AA25" s="25">
        <v>258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2"/>
      <c r="B26" s="2" t="s">
        <v>272</v>
      </c>
      <c r="C26" s="6">
        <v>1108</v>
      </c>
      <c r="D26" s="6">
        <v>526</v>
      </c>
      <c r="E26" s="6">
        <v>582</v>
      </c>
      <c r="F26" s="12">
        <v>390</v>
      </c>
      <c r="G26" s="4"/>
      <c r="H26" s="9"/>
      <c r="I26" s="2" t="s">
        <v>273</v>
      </c>
      <c r="J26" s="6">
        <v>4045</v>
      </c>
      <c r="K26" s="6">
        <v>1984</v>
      </c>
      <c r="L26" s="6">
        <v>2061</v>
      </c>
      <c r="M26" s="12">
        <v>1587</v>
      </c>
      <c r="N26" s="4"/>
      <c r="O26" s="53" t="s">
        <v>274</v>
      </c>
      <c r="P26" s="54"/>
      <c r="Q26" s="38">
        <v>5860</v>
      </c>
      <c r="R26" s="39">
        <v>2881</v>
      </c>
      <c r="S26" s="39">
        <v>2979</v>
      </c>
      <c r="T26" s="39">
        <v>1942</v>
      </c>
      <c r="U26" s="22"/>
      <c r="V26" s="22"/>
      <c r="W26" s="2" t="s">
        <v>275</v>
      </c>
      <c r="X26" s="6">
        <v>437</v>
      </c>
      <c r="Y26" s="25">
        <v>197</v>
      </c>
      <c r="Z26" s="25">
        <v>240</v>
      </c>
      <c r="AA26" s="25">
        <v>175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2"/>
      <c r="B27" s="2" t="s">
        <v>276</v>
      </c>
      <c r="C27" s="6">
        <v>1343</v>
      </c>
      <c r="D27" s="6">
        <v>648</v>
      </c>
      <c r="E27" s="6">
        <v>695</v>
      </c>
      <c r="F27" s="12">
        <v>443</v>
      </c>
      <c r="G27" s="4"/>
      <c r="H27" s="9"/>
      <c r="I27" s="2" t="s">
        <v>277</v>
      </c>
      <c r="J27" s="6">
        <v>3380</v>
      </c>
      <c r="K27" s="6">
        <v>1713</v>
      </c>
      <c r="L27" s="6">
        <v>1667</v>
      </c>
      <c r="M27" s="12">
        <v>1201</v>
      </c>
      <c r="N27" s="4"/>
      <c r="O27" s="4"/>
      <c r="P27" s="2" t="s">
        <v>278</v>
      </c>
      <c r="Q27" s="6">
        <v>693</v>
      </c>
      <c r="R27" s="6">
        <v>341</v>
      </c>
      <c r="S27" s="6">
        <v>352</v>
      </c>
      <c r="T27" s="12">
        <v>228</v>
      </c>
      <c r="U27" s="22"/>
      <c r="V27" s="22"/>
      <c r="W27" s="2" t="s">
        <v>241</v>
      </c>
      <c r="X27" s="6">
        <v>147</v>
      </c>
      <c r="Y27" s="25">
        <v>71</v>
      </c>
      <c r="Z27" s="25">
        <v>76</v>
      </c>
      <c r="AA27" s="25">
        <v>43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2"/>
      <c r="B28" s="2" t="s">
        <v>279</v>
      </c>
      <c r="C28" s="6">
        <v>332</v>
      </c>
      <c r="D28" s="6">
        <v>165</v>
      </c>
      <c r="E28" s="6">
        <v>167</v>
      </c>
      <c r="F28" s="12">
        <v>121</v>
      </c>
      <c r="G28" s="4"/>
      <c r="H28" s="9"/>
      <c r="I28" s="2" t="s">
        <v>280</v>
      </c>
      <c r="J28" s="6">
        <v>2245</v>
      </c>
      <c r="K28" s="6">
        <v>1120</v>
      </c>
      <c r="L28" s="6">
        <v>1125</v>
      </c>
      <c r="M28" s="12">
        <v>805</v>
      </c>
      <c r="N28" s="4"/>
      <c r="O28" s="4"/>
      <c r="P28" s="2" t="s">
        <v>281</v>
      </c>
      <c r="Q28" s="6">
        <v>622</v>
      </c>
      <c r="R28" s="6">
        <v>304</v>
      </c>
      <c r="S28" s="6">
        <v>318</v>
      </c>
      <c r="T28" s="12">
        <v>205</v>
      </c>
      <c r="U28" s="22"/>
      <c r="V28" s="28"/>
      <c r="W28" s="3" t="s">
        <v>282</v>
      </c>
      <c r="X28" s="7">
        <v>947</v>
      </c>
      <c r="Y28" s="29">
        <v>445</v>
      </c>
      <c r="Z28" s="29">
        <v>502</v>
      </c>
      <c r="AA28" s="29">
        <v>311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4"/>
      <c r="B29" s="2" t="s">
        <v>283</v>
      </c>
      <c r="C29" s="6">
        <v>612</v>
      </c>
      <c r="D29" s="6">
        <v>289</v>
      </c>
      <c r="E29" s="6">
        <v>323</v>
      </c>
      <c r="F29" s="12">
        <v>236</v>
      </c>
      <c r="G29" s="4"/>
      <c r="H29" s="9"/>
      <c r="I29" s="2" t="s">
        <v>284</v>
      </c>
      <c r="J29" s="6">
        <v>7109</v>
      </c>
      <c r="K29" s="6">
        <v>3594</v>
      </c>
      <c r="L29" s="6">
        <v>3515</v>
      </c>
      <c r="M29" s="12">
        <v>2598</v>
      </c>
      <c r="N29" s="4"/>
      <c r="O29" s="4"/>
      <c r="P29" s="2" t="s">
        <v>285</v>
      </c>
      <c r="Q29" s="6">
        <v>491</v>
      </c>
      <c r="R29" s="6">
        <v>249</v>
      </c>
      <c r="S29" s="6">
        <v>242</v>
      </c>
      <c r="T29" s="12">
        <v>159</v>
      </c>
      <c r="U29" s="22"/>
      <c r="V29" s="22"/>
      <c r="W29" s="11"/>
      <c r="X29" s="22"/>
      <c r="Y29" s="22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4"/>
      <c r="B30" s="2" t="s">
        <v>286</v>
      </c>
      <c r="C30" s="6">
        <v>4116</v>
      </c>
      <c r="D30" s="6">
        <v>1998</v>
      </c>
      <c r="E30" s="6">
        <v>2118</v>
      </c>
      <c r="F30" s="12">
        <v>1407</v>
      </c>
      <c r="G30" s="4"/>
      <c r="H30" s="9"/>
      <c r="I30" s="2" t="s">
        <v>287</v>
      </c>
      <c r="J30" s="6">
        <v>213</v>
      </c>
      <c r="K30" s="6">
        <v>106</v>
      </c>
      <c r="L30" s="6">
        <v>107</v>
      </c>
      <c r="M30" s="12">
        <v>94</v>
      </c>
      <c r="N30" s="4"/>
      <c r="O30" s="4"/>
      <c r="P30" s="2" t="s">
        <v>288</v>
      </c>
      <c r="Q30" s="6">
        <v>1212</v>
      </c>
      <c r="R30" s="6">
        <v>586</v>
      </c>
      <c r="S30" s="6">
        <v>626</v>
      </c>
      <c r="T30" s="12">
        <v>390</v>
      </c>
      <c r="U30" s="22"/>
      <c r="V30" s="22"/>
      <c r="W30" s="11"/>
      <c r="X30" s="22"/>
      <c r="Y30" s="22"/>
      <c r="Z30" s="22"/>
      <c r="AA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4"/>
      <c r="B31" s="2" t="s">
        <v>289</v>
      </c>
      <c r="C31" s="6">
        <v>386</v>
      </c>
      <c r="D31" s="6">
        <v>185</v>
      </c>
      <c r="E31" s="6">
        <v>201</v>
      </c>
      <c r="F31" s="12">
        <v>132</v>
      </c>
      <c r="G31" s="4"/>
      <c r="H31" s="9"/>
      <c r="I31" s="2" t="s">
        <v>290</v>
      </c>
      <c r="J31" s="6">
        <v>286</v>
      </c>
      <c r="K31" s="6">
        <v>148</v>
      </c>
      <c r="L31" s="6">
        <v>138</v>
      </c>
      <c r="M31" s="12">
        <v>118</v>
      </c>
      <c r="N31" s="4"/>
      <c r="O31" s="4"/>
      <c r="P31" s="2" t="s">
        <v>291</v>
      </c>
      <c r="Q31" s="6">
        <v>295</v>
      </c>
      <c r="R31" s="6">
        <v>148</v>
      </c>
      <c r="S31" s="6">
        <v>147</v>
      </c>
      <c r="T31" s="12">
        <v>84</v>
      </c>
      <c r="U31" s="22"/>
      <c r="V31" s="22"/>
      <c r="W31" s="11"/>
      <c r="X31" s="22"/>
      <c r="Y31" s="22"/>
      <c r="Z31" s="22"/>
      <c r="AA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4"/>
      <c r="B32" s="2" t="s">
        <v>292</v>
      </c>
      <c r="C32" s="6">
        <v>669</v>
      </c>
      <c r="D32" s="6">
        <v>334</v>
      </c>
      <c r="E32" s="6">
        <v>335</v>
      </c>
      <c r="F32" s="12">
        <v>222</v>
      </c>
      <c r="G32" s="4"/>
      <c r="H32" s="9"/>
      <c r="I32" s="2" t="s">
        <v>293</v>
      </c>
      <c r="J32" s="6">
        <v>256</v>
      </c>
      <c r="K32" s="6">
        <v>120</v>
      </c>
      <c r="L32" s="6">
        <v>136</v>
      </c>
      <c r="M32" s="12">
        <v>104</v>
      </c>
      <c r="N32" s="4"/>
      <c r="O32" s="4"/>
      <c r="P32" s="2" t="s">
        <v>294</v>
      </c>
      <c r="Q32" s="6">
        <v>42</v>
      </c>
      <c r="R32" s="6">
        <v>18</v>
      </c>
      <c r="S32" s="6">
        <v>24</v>
      </c>
      <c r="T32" s="12">
        <v>15</v>
      </c>
      <c r="U32" s="22"/>
      <c r="V32" s="22"/>
      <c r="W32" s="11"/>
      <c r="X32" s="22"/>
      <c r="Y32" s="22"/>
      <c r="Z32" s="22"/>
      <c r="AA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4"/>
      <c r="B33" s="2" t="s">
        <v>295</v>
      </c>
      <c r="C33" s="6">
        <v>289</v>
      </c>
      <c r="D33" s="6">
        <v>129</v>
      </c>
      <c r="E33" s="6">
        <v>160</v>
      </c>
      <c r="F33" s="12">
        <v>112</v>
      </c>
      <c r="G33" s="4"/>
      <c r="H33" s="9"/>
      <c r="I33" s="2" t="s">
        <v>296</v>
      </c>
      <c r="J33" s="6">
        <v>122</v>
      </c>
      <c r="K33" s="6">
        <v>57</v>
      </c>
      <c r="L33" s="6">
        <v>65</v>
      </c>
      <c r="M33" s="12">
        <v>38</v>
      </c>
      <c r="N33" s="9"/>
      <c r="O33" s="9"/>
      <c r="P33" s="2" t="s">
        <v>297</v>
      </c>
      <c r="Q33" s="6">
        <v>503</v>
      </c>
      <c r="R33" s="6">
        <v>241</v>
      </c>
      <c r="S33" s="6">
        <v>262</v>
      </c>
      <c r="T33" s="12">
        <v>165</v>
      </c>
      <c r="U33" s="22"/>
      <c r="V33" s="22"/>
      <c r="W33" s="11"/>
      <c r="X33" s="22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4"/>
      <c r="B34" s="2" t="s">
        <v>298</v>
      </c>
      <c r="C34" s="6">
        <v>941</v>
      </c>
      <c r="D34" s="6">
        <v>436</v>
      </c>
      <c r="E34" s="6">
        <v>505</v>
      </c>
      <c r="F34" s="12">
        <v>383</v>
      </c>
      <c r="G34" s="9"/>
      <c r="H34" s="9"/>
      <c r="I34" s="2" t="s">
        <v>299</v>
      </c>
      <c r="J34" s="6">
        <v>105</v>
      </c>
      <c r="K34" s="6">
        <v>56</v>
      </c>
      <c r="L34" s="6">
        <v>49</v>
      </c>
      <c r="M34" s="12">
        <v>31</v>
      </c>
      <c r="N34" s="9"/>
      <c r="O34" s="9"/>
      <c r="P34" s="2" t="s">
        <v>300</v>
      </c>
      <c r="Q34" s="6">
        <v>817</v>
      </c>
      <c r="R34" s="6">
        <v>411</v>
      </c>
      <c r="S34" s="6">
        <v>406</v>
      </c>
      <c r="T34" s="12">
        <v>286</v>
      </c>
      <c r="U34" s="22"/>
      <c r="V34" s="22"/>
      <c r="W34" s="11"/>
      <c r="X34" s="22"/>
      <c r="Y34" s="22"/>
      <c r="Z34" s="22"/>
      <c r="AA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4"/>
      <c r="B35" s="2" t="s">
        <v>301</v>
      </c>
      <c r="C35" s="6">
        <v>893</v>
      </c>
      <c r="D35" s="6">
        <v>430</v>
      </c>
      <c r="E35" s="6">
        <v>463</v>
      </c>
      <c r="F35" s="12">
        <v>345</v>
      </c>
      <c r="G35" s="9"/>
      <c r="H35" s="9"/>
      <c r="I35" s="2" t="s">
        <v>302</v>
      </c>
      <c r="J35" s="6">
        <v>23</v>
      </c>
      <c r="K35" s="6">
        <v>13</v>
      </c>
      <c r="L35" s="6">
        <v>10</v>
      </c>
      <c r="M35" s="12">
        <v>14</v>
      </c>
      <c r="N35" s="9"/>
      <c r="O35" s="9"/>
      <c r="P35" s="2" t="s">
        <v>303</v>
      </c>
      <c r="Q35" s="6">
        <v>634</v>
      </c>
      <c r="R35" s="6">
        <v>305</v>
      </c>
      <c r="S35" s="6">
        <v>329</v>
      </c>
      <c r="T35" s="12">
        <v>219</v>
      </c>
      <c r="U35" s="22"/>
      <c r="V35" s="22"/>
      <c r="W35" s="11"/>
      <c r="X35" s="22"/>
      <c r="Y35" s="22"/>
      <c r="Z35" s="22"/>
      <c r="AA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4"/>
      <c r="B36" s="2" t="s">
        <v>304</v>
      </c>
      <c r="C36" s="6">
        <v>403</v>
      </c>
      <c r="D36" s="6">
        <v>195</v>
      </c>
      <c r="E36" s="6">
        <v>208</v>
      </c>
      <c r="F36" s="12">
        <v>148</v>
      </c>
      <c r="G36" s="9"/>
      <c r="H36" s="22"/>
      <c r="I36" s="26"/>
      <c r="J36" s="25"/>
      <c r="K36" s="25"/>
      <c r="L36" s="25"/>
      <c r="M36" s="25"/>
      <c r="N36" s="9"/>
      <c r="O36" s="9"/>
      <c r="P36" s="2" t="s">
        <v>305</v>
      </c>
      <c r="Q36" s="6">
        <v>551</v>
      </c>
      <c r="R36" s="6">
        <v>278</v>
      </c>
      <c r="S36" s="6">
        <v>273</v>
      </c>
      <c r="T36" s="12">
        <v>191</v>
      </c>
      <c r="U36" s="22"/>
      <c r="V36" s="22"/>
      <c r="W36" s="11"/>
      <c r="X36" s="22"/>
      <c r="Y36" s="22"/>
      <c r="Z36" s="22"/>
      <c r="AA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4"/>
      <c r="B37" s="2" t="s">
        <v>306</v>
      </c>
      <c r="C37" s="6">
        <v>668</v>
      </c>
      <c r="D37" s="6">
        <v>313</v>
      </c>
      <c r="E37" s="6">
        <v>355</v>
      </c>
      <c r="F37" s="12">
        <v>266</v>
      </c>
      <c r="G37" s="9"/>
      <c r="H37" s="53" t="s">
        <v>307</v>
      </c>
      <c r="I37" s="54"/>
      <c r="J37" s="38">
        <v>17207</v>
      </c>
      <c r="K37" s="39">
        <v>8639</v>
      </c>
      <c r="L37" s="39">
        <v>8568</v>
      </c>
      <c r="M37" s="39">
        <v>6608</v>
      </c>
      <c r="N37" s="9"/>
      <c r="O37" s="11"/>
      <c r="P37" s="14"/>
      <c r="Q37" s="6"/>
      <c r="R37" s="6"/>
      <c r="S37" s="6"/>
      <c r="T37" s="12"/>
      <c r="U37" s="22"/>
      <c r="V37" s="22"/>
      <c r="W37" s="11"/>
      <c r="X37" s="22"/>
      <c r="Y37" s="22"/>
      <c r="Z37" s="22"/>
      <c r="AA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4"/>
      <c r="B38" s="2" t="s">
        <v>308</v>
      </c>
      <c r="C38" s="6">
        <v>628</v>
      </c>
      <c r="D38" s="6">
        <v>315</v>
      </c>
      <c r="E38" s="6">
        <v>313</v>
      </c>
      <c r="F38" s="12">
        <v>246</v>
      </c>
      <c r="G38" s="9"/>
      <c r="H38" s="4"/>
      <c r="I38" s="2" t="s">
        <v>309</v>
      </c>
      <c r="J38" s="6">
        <v>4701</v>
      </c>
      <c r="K38" s="6">
        <v>2392</v>
      </c>
      <c r="L38" s="6">
        <v>2309</v>
      </c>
      <c r="M38" s="12">
        <v>1840</v>
      </c>
      <c r="N38" s="9"/>
      <c r="O38" s="53" t="s">
        <v>310</v>
      </c>
      <c r="P38" s="54"/>
      <c r="Q38" s="38">
        <v>15128</v>
      </c>
      <c r="R38" s="39">
        <v>7335</v>
      </c>
      <c r="S38" s="39">
        <v>7793</v>
      </c>
      <c r="T38" s="39">
        <v>5165</v>
      </c>
      <c r="U38" s="22"/>
      <c r="V38" s="22"/>
      <c r="W38" s="11"/>
      <c r="X38" s="22"/>
      <c r="Y38" s="22"/>
      <c r="Z38" s="22"/>
      <c r="AA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4"/>
      <c r="B39" s="2" t="s">
        <v>311</v>
      </c>
      <c r="C39" s="6">
        <v>845</v>
      </c>
      <c r="D39" s="6">
        <v>384</v>
      </c>
      <c r="E39" s="6">
        <v>461</v>
      </c>
      <c r="F39" s="12">
        <v>366</v>
      </c>
      <c r="G39" s="9"/>
      <c r="H39" s="4"/>
      <c r="I39" s="2" t="s">
        <v>312</v>
      </c>
      <c r="J39" s="6">
        <v>561</v>
      </c>
      <c r="K39" s="6">
        <v>257</v>
      </c>
      <c r="L39" s="6">
        <v>304</v>
      </c>
      <c r="M39" s="12">
        <v>218</v>
      </c>
      <c r="N39" s="9"/>
      <c r="O39" s="9"/>
      <c r="P39" s="2" t="s">
        <v>313</v>
      </c>
      <c r="Q39" s="6">
        <v>5495</v>
      </c>
      <c r="R39" s="6">
        <v>2654</v>
      </c>
      <c r="S39" s="6">
        <v>2841</v>
      </c>
      <c r="T39" s="12">
        <v>1880</v>
      </c>
      <c r="U39" s="22"/>
      <c r="V39" s="22"/>
      <c r="W39" s="11"/>
      <c r="X39" s="22"/>
      <c r="Y39" s="22"/>
      <c r="Z39" s="22"/>
      <c r="AA39" s="2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4"/>
      <c r="B40" s="2" t="s">
        <v>314</v>
      </c>
      <c r="C40" s="6">
        <v>462</v>
      </c>
      <c r="D40" s="6">
        <v>226</v>
      </c>
      <c r="E40" s="6">
        <v>236</v>
      </c>
      <c r="F40" s="12">
        <v>182</v>
      </c>
      <c r="G40" s="9"/>
      <c r="H40" s="4"/>
      <c r="I40" s="2" t="s">
        <v>315</v>
      </c>
      <c r="J40" s="6">
        <v>172</v>
      </c>
      <c r="K40" s="6">
        <v>87</v>
      </c>
      <c r="L40" s="6">
        <v>85</v>
      </c>
      <c r="M40" s="12">
        <v>70</v>
      </c>
      <c r="N40" s="9"/>
      <c r="O40" s="9"/>
      <c r="P40" s="2" t="s">
        <v>316</v>
      </c>
      <c r="Q40" s="6">
        <v>1186</v>
      </c>
      <c r="R40" s="6">
        <v>566</v>
      </c>
      <c r="S40" s="6">
        <v>620</v>
      </c>
      <c r="T40" s="12">
        <v>432</v>
      </c>
      <c r="U40" s="22"/>
      <c r="V40" s="22"/>
      <c r="W40" s="11"/>
      <c r="X40" s="22"/>
      <c r="Y40" s="22"/>
      <c r="Z40" s="22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4"/>
      <c r="B41" s="2" t="s">
        <v>317</v>
      </c>
      <c r="C41" s="6">
        <v>588</v>
      </c>
      <c r="D41" s="6">
        <v>289</v>
      </c>
      <c r="E41" s="6">
        <v>299</v>
      </c>
      <c r="F41" s="12">
        <v>202</v>
      </c>
      <c r="G41" s="9"/>
      <c r="H41" s="4"/>
      <c r="I41" s="2" t="s">
        <v>318</v>
      </c>
      <c r="J41" s="6">
        <v>339</v>
      </c>
      <c r="K41" s="6">
        <v>165</v>
      </c>
      <c r="L41" s="6">
        <v>174</v>
      </c>
      <c r="M41" s="12">
        <v>144</v>
      </c>
      <c r="N41" s="9"/>
      <c r="O41" s="9"/>
      <c r="P41" s="2" t="s">
        <v>319</v>
      </c>
      <c r="Q41" s="6">
        <v>1533</v>
      </c>
      <c r="R41" s="6">
        <v>741</v>
      </c>
      <c r="S41" s="6">
        <v>792</v>
      </c>
      <c r="T41" s="12">
        <v>505</v>
      </c>
      <c r="U41" s="22"/>
      <c r="V41" s="22"/>
      <c r="W41" s="11"/>
      <c r="X41" s="22"/>
      <c r="Y41" s="22"/>
      <c r="Z41" s="22"/>
      <c r="AA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4"/>
      <c r="B42" s="2" t="s">
        <v>320</v>
      </c>
      <c r="C42" s="6">
        <v>997</v>
      </c>
      <c r="D42" s="6">
        <v>501</v>
      </c>
      <c r="E42" s="6">
        <v>496</v>
      </c>
      <c r="F42" s="12">
        <v>359</v>
      </c>
      <c r="G42" s="9"/>
      <c r="H42" s="4"/>
      <c r="I42" s="2" t="s">
        <v>321</v>
      </c>
      <c r="J42" s="6">
        <v>332</v>
      </c>
      <c r="K42" s="6">
        <v>157</v>
      </c>
      <c r="L42" s="6">
        <v>175</v>
      </c>
      <c r="M42" s="12">
        <v>137</v>
      </c>
      <c r="N42" s="9"/>
      <c r="O42" s="9"/>
      <c r="P42" s="2" t="s">
        <v>322</v>
      </c>
      <c r="Q42" s="6">
        <v>1919</v>
      </c>
      <c r="R42" s="6">
        <v>955</v>
      </c>
      <c r="S42" s="6">
        <v>964</v>
      </c>
      <c r="T42" s="12">
        <v>646</v>
      </c>
      <c r="U42" s="22"/>
      <c r="V42" s="22"/>
      <c r="W42" s="11"/>
      <c r="X42" s="22"/>
      <c r="Y42" s="22"/>
      <c r="Z42" s="22"/>
      <c r="AA42" s="2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4"/>
      <c r="B43" s="2" t="s">
        <v>323</v>
      </c>
      <c r="C43" s="6">
        <v>1060</v>
      </c>
      <c r="D43" s="6">
        <v>511</v>
      </c>
      <c r="E43" s="6">
        <v>549</v>
      </c>
      <c r="F43" s="12">
        <v>361</v>
      </c>
      <c r="G43" s="9"/>
      <c r="H43" s="4"/>
      <c r="I43" s="2" t="s">
        <v>324</v>
      </c>
      <c r="J43" s="6">
        <v>8</v>
      </c>
      <c r="K43" s="5">
        <v>5</v>
      </c>
      <c r="L43" s="5">
        <v>3</v>
      </c>
      <c r="M43" s="31">
        <v>5</v>
      </c>
      <c r="N43" s="9"/>
      <c r="O43" s="9"/>
      <c r="P43" s="2" t="s">
        <v>325</v>
      </c>
      <c r="Q43" s="6">
        <v>1524</v>
      </c>
      <c r="R43" s="6">
        <v>727</v>
      </c>
      <c r="S43" s="6">
        <v>797</v>
      </c>
      <c r="T43" s="12">
        <v>508</v>
      </c>
      <c r="U43" s="22"/>
      <c r="V43" s="22"/>
      <c r="W43" s="11"/>
      <c r="X43" s="22"/>
      <c r="Y43" s="22"/>
      <c r="Z43" s="22"/>
      <c r="AA43" s="2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2"/>
      <c r="B44" s="2" t="s">
        <v>326</v>
      </c>
      <c r="C44" s="6">
        <v>1486</v>
      </c>
      <c r="D44" s="6">
        <v>745</v>
      </c>
      <c r="E44" s="6">
        <v>741</v>
      </c>
      <c r="F44" s="12">
        <v>514</v>
      </c>
      <c r="G44" s="9"/>
      <c r="H44" s="9"/>
      <c r="I44" s="2" t="s">
        <v>327</v>
      </c>
      <c r="J44" s="6">
        <v>309</v>
      </c>
      <c r="K44" s="6">
        <v>147</v>
      </c>
      <c r="L44" s="6">
        <v>162</v>
      </c>
      <c r="M44" s="12">
        <v>130</v>
      </c>
      <c r="N44" s="9"/>
      <c r="O44" s="9"/>
      <c r="P44" s="2" t="s">
        <v>328</v>
      </c>
      <c r="Q44" s="6">
        <v>3471</v>
      </c>
      <c r="R44" s="6">
        <v>1692</v>
      </c>
      <c r="S44" s="6">
        <v>1779</v>
      </c>
      <c r="T44" s="12">
        <v>1194</v>
      </c>
      <c r="U44" s="22"/>
      <c r="V44" s="22"/>
      <c r="W44" s="11"/>
      <c r="X44" s="22"/>
      <c r="Y44" s="22"/>
      <c r="Z44" s="22"/>
      <c r="AA44" s="2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2"/>
      <c r="B45" s="2"/>
      <c r="C45" s="6"/>
      <c r="D45" s="6"/>
      <c r="E45" s="6"/>
      <c r="F45" s="12"/>
      <c r="G45" s="9"/>
      <c r="H45" s="9"/>
      <c r="I45" s="2" t="s">
        <v>329</v>
      </c>
      <c r="J45" s="6">
        <v>226</v>
      </c>
      <c r="K45" s="6">
        <v>114</v>
      </c>
      <c r="L45" s="6">
        <v>112</v>
      </c>
      <c r="M45" s="12">
        <v>107</v>
      </c>
      <c r="N45" s="9"/>
      <c r="O45" s="9"/>
      <c r="P45" s="2"/>
      <c r="Q45" s="6"/>
      <c r="R45" s="6"/>
      <c r="S45" s="6"/>
      <c r="T45" s="6"/>
      <c r="U45" s="22"/>
      <c r="V45" s="22"/>
      <c r="W45" s="11"/>
      <c r="X45" s="22"/>
      <c r="Y45" s="22"/>
      <c r="Z45" s="22"/>
      <c r="AA45" s="2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53" t="s">
        <v>330</v>
      </c>
      <c r="B46" s="54"/>
      <c r="C46" s="38">
        <v>36813</v>
      </c>
      <c r="D46" s="38">
        <v>18167</v>
      </c>
      <c r="E46" s="38">
        <v>18646</v>
      </c>
      <c r="F46" s="38">
        <v>12879</v>
      </c>
      <c r="G46" s="9"/>
      <c r="H46" s="9"/>
      <c r="I46" s="2" t="s">
        <v>331</v>
      </c>
      <c r="J46" s="6">
        <v>282</v>
      </c>
      <c r="K46" s="6">
        <v>140</v>
      </c>
      <c r="L46" s="6">
        <v>142</v>
      </c>
      <c r="M46" s="12">
        <v>129</v>
      </c>
      <c r="N46" s="9"/>
      <c r="O46" s="53" t="s">
        <v>332</v>
      </c>
      <c r="P46" s="54"/>
      <c r="Q46" s="38">
        <v>9392</v>
      </c>
      <c r="R46" s="39">
        <v>4569</v>
      </c>
      <c r="S46" s="39">
        <v>4823</v>
      </c>
      <c r="T46" s="39">
        <v>3366</v>
      </c>
      <c r="U46" s="22"/>
      <c r="V46" s="22"/>
      <c r="W46" s="11"/>
      <c r="X46" s="22"/>
      <c r="Y46" s="22"/>
      <c r="Z46" s="22"/>
      <c r="AA46" s="2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4"/>
      <c r="B47" s="2" t="s">
        <v>333</v>
      </c>
      <c r="C47" s="6">
        <v>5097</v>
      </c>
      <c r="D47" s="6">
        <v>2500</v>
      </c>
      <c r="E47" s="6">
        <v>2597</v>
      </c>
      <c r="F47" s="12">
        <v>1871</v>
      </c>
      <c r="G47" s="9"/>
      <c r="H47" s="9"/>
      <c r="I47" s="2" t="s">
        <v>334</v>
      </c>
      <c r="J47" s="6">
        <v>393</v>
      </c>
      <c r="K47" s="6">
        <v>191</v>
      </c>
      <c r="L47" s="6">
        <v>202</v>
      </c>
      <c r="M47" s="12">
        <v>156</v>
      </c>
      <c r="N47" s="22"/>
      <c r="O47" s="4"/>
      <c r="P47" s="2" t="s">
        <v>335</v>
      </c>
      <c r="Q47" s="6">
        <v>649</v>
      </c>
      <c r="R47" s="6">
        <v>315</v>
      </c>
      <c r="S47" s="6">
        <v>334</v>
      </c>
      <c r="T47" s="12">
        <v>241</v>
      </c>
      <c r="U47" s="22"/>
      <c r="V47" s="22"/>
      <c r="W47" s="11"/>
      <c r="X47" s="22"/>
      <c r="Y47" s="22"/>
      <c r="Z47" s="22"/>
      <c r="AA47" s="2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4"/>
      <c r="B48" s="2" t="s">
        <v>336</v>
      </c>
      <c r="C48" s="6">
        <v>2250</v>
      </c>
      <c r="D48" s="6">
        <v>1177</v>
      </c>
      <c r="E48" s="6">
        <v>1073</v>
      </c>
      <c r="F48" s="12">
        <v>797</v>
      </c>
      <c r="G48" s="9"/>
      <c r="H48" s="11"/>
      <c r="I48" s="14" t="s">
        <v>337</v>
      </c>
      <c r="J48" s="6">
        <v>216</v>
      </c>
      <c r="K48" s="6">
        <v>117</v>
      </c>
      <c r="L48" s="6">
        <v>99</v>
      </c>
      <c r="M48" s="12">
        <v>88</v>
      </c>
      <c r="N48" s="22"/>
      <c r="O48" s="11"/>
      <c r="P48" s="2" t="s">
        <v>338</v>
      </c>
      <c r="Q48" s="6">
        <v>4136</v>
      </c>
      <c r="R48" s="6">
        <v>2029</v>
      </c>
      <c r="S48" s="6">
        <v>2107</v>
      </c>
      <c r="T48" s="12">
        <v>1502</v>
      </c>
      <c r="U48" s="22"/>
      <c r="V48" s="22"/>
      <c r="W48" s="11"/>
      <c r="X48" s="22"/>
      <c r="Y48" s="22"/>
      <c r="Z48" s="22"/>
      <c r="AA48" s="2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4"/>
      <c r="B49" s="2" t="s">
        <v>339</v>
      </c>
      <c r="C49" s="6">
        <v>2933</v>
      </c>
      <c r="D49" s="6">
        <v>1452</v>
      </c>
      <c r="E49" s="6">
        <v>1481</v>
      </c>
      <c r="F49" s="12">
        <v>1098</v>
      </c>
      <c r="G49" s="22"/>
      <c r="H49" s="9"/>
      <c r="I49" s="2" t="s">
        <v>340</v>
      </c>
      <c r="J49" s="6">
        <v>5198</v>
      </c>
      <c r="K49" s="6">
        <v>2656</v>
      </c>
      <c r="L49" s="6">
        <v>2542</v>
      </c>
      <c r="M49" s="12">
        <v>1985</v>
      </c>
      <c r="N49" s="22"/>
      <c r="O49" s="4"/>
      <c r="P49" s="2" t="s">
        <v>341</v>
      </c>
      <c r="Q49" s="6">
        <v>1955</v>
      </c>
      <c r="R49" s="6">
        <v>943</v>
      </c>
      <c r="S49" s="6">
        <v>1012</v>
      </c>
      <c r="T49" s="12">
        <v>703</v>
      </c>
      <c r="U49" s="22"/>
      <c r="V49" s="22"/>
      <c r="W49" s="11"/>
      <c r="X49" s="22"/>
      <c r="Y49" s="22"/>
      <c r="Z49" s="22"/>
      <c r="AA49" s="2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4"/>
      <c r="B50" s="2" t="s">
        <v>342</v>
      </c>
      <c r="C50" s="6">
        <v>2098</v>
      </c>
      <c r="D50" s="6">
        <v>1062</v>
      </c>
      <c r="E50" s="6">
        <v>1036</v>
      </c>
      <c r="F50" s="12">
        <v>704</v>
      </c>
      <c r="G50" s="22"/>
      <c r="H50" s="9"/>
      <c r="I50" s="2" t="s">
        <v>343</v>
      </c>
      <c r="J50" s="6">
        <v>314</v>
      </c>
      <c r="K50" s="6">
        <v>169</v>
      </c>
      <c r="L50" s="6">
        <v>145</v>
      </c>
      <c r="M50" s="12">
        <v>126</v>
      </c>
      <c r="N50" s="22"/>
      <c r="O50" s="4"/>
      <c r="P50" s="2" t="s">
        <v>344</v>
      </c>
      <c r="Q50" s="6">
        <v>309</v>
      </c>
      <c r="R50" s="6">
        <v>152</v>
      </c>
      <c r="S50" s="6">
        <v>157</v>
      </c>
      <c r="T50" s="12">
        <v>107</v>
      </c>
      <c r="U50" s="22"/>
      <c r="V50" s="22"/>
      <c r="W50" s="11"/>
      <c r="X50" s="22"/>
      <c r="Y50" s="22"/>
      <c r="Z50" s="22"/>
      <c r="AA50" s="22"/>
    </row>
    <row r="51" spans="1:27" ht="18.75" customHeight="1">
      <c r="A51" s="4"/>
      <c r="B51" s="2" t="s">
        <v>345</v>
      </c>
      <c r="C51" s="6">
        <v>6593</v>
      </c>
      <c r="D51" s="6">
        <v>3272</v>
      </c>
      <c r="E51" s="6">
        <v>3321</v>
      </c>
      <c r="F51" s="12">
        <v>2268</v>
      </c>
      <c r="G51" s="22"/>
      <c r="H51" s="9"/>
      <c r="I51" s="2" t="s">
        <v>346</v>
      </c>
      <c r="J51" s="6">
        <v>463</v>
      </c>
      <c r="K51" s="6">
        <v>238</v>
      </c>
      <c r="L51" s="6">
        <v>225</v>
      </c>
      <c r="M51" s="12">
        <v>168</v>
      </c>
      <c r="N51" s="22"/>
      <c r="O51" s="4"/>
      <c r="P51" s="2" t="s">
        <v>347</v>
      </c>
      <c r="Q51" s="6">
        <v>685</v>
      </c>
      <c r="R51" s="6">
        <v>337</v>
      </c>
      <c r="S51" s="6">
        <v>348</v>
      </c>
      <c r="T51" s="12">
        <v>256</v>
      </c>
      <c r="U51" s="22"/>
      <c r="V51" s="22"/>
      <c r="W51" s="11"/>
      <c r="X51" s="22"/>
      <c r="Y51" s="22"/>
      <c r="Z51" s="22"/>
      <c r="AA51" s="22"/>
    </row>
    <row r="52" spans="1:27" ht="18.75" customHeight="1">
      <c r="A52" s="4"/>
      <c r="B52" s="2" t="s">
        <v>348</v>
      </c>
      <c r="C52" s="6">
        <v>4110</v>
      </c>
      <c r="D52" s="6">
        <v>2014</v>
      </c>
      <c r="E52" s="6">
        <v>2096</v>
      </c>
      <c r="F52" s="12">
        <v>1357</v>
      </c>
      <c r="G52" s="22"/>
      <c r="H52" s="9"/>
      <c r="I52" s="2" t="s">
        <v>349</v>
      </c>
      <c r="J52" s="6">
        <v>684</v>
      </c>
      <c r="K52" s="6">
        <v>330</v>
      </c>
      <c r="L52" s="6">
        <v>354</v>
      </c>
      <c r="M52" s="12">
        <v>259</v>
      </c>
      <c r="N52" s="22"/>
      <c r="O52" s="4"/>
      <c r="P52" s="2" t="s">
        <v>350</v>
      </c>
      <c r="Q52" s="6">
        <v>851</v>
      </c>
      <c r="R52" s="6">
        <v>412</v>
      </c>
      <c r="S52" s="6">
        <v>439</v>
      </c>
      <c r="T52" s="12">
        <v>284</v>
      </c>
      <c r="U52" s="22"/>
      <c r="V52" s="22"/>
      <c r="W52" s="11"/>
      <c r="X52" s="22"/>
      <c r="Y52" s="22"/>
      <c r="Z52" s="22"/>
      <c r="AA52" s="22"/>
    </row>
    <row r="53" spans="1:27" ht="18.75" customHeight="1">
      <c r="A53" s="9"/>
      <c r="B53" s="2" t="s">
        <v>351</v>
      </c>
      <c r="C53" s="6">
        <v>1325</v>
      </c>
      <c r="D53" s="6">
        <v>651</v>
      </c>
      <c r="E53" s="6">
        <v>674</v>
      </c>
      <c r="F53" s="12">
        <v>481</v>
      </c>
      <c r="G53" s="22"/>
      <c r="H53" s="9"/>
      <c r="I53" s="2" t="s">
        <v>352</v>
      </c>
      <c r="J53" s="6">
        <v>366</v>
      </c>
      <c r="K53" s="25">
        <v>190</v>
      </c>
      <c r="L53" s="25">
        <v>176</v>
      </c>
      <c r="M53" s="25">
        <v>142</v>
      </c>
      <c r="N53" s="27"/>
      <c r="O53" s="4"/>
      <c r="P53" s="2" t="s">
        <v>353</v>
      </c>
      <c r="Q53" s="6">
        <v>807</v>
      </c>
      <c r="R53" s="6">
        <v>381</v>
      </c>
      <c r="S53" s="6">
        <v>426</v>
      </c>
      <c r="T53" s="12">
        <v>273</v>
      </c>
      <c r="U53" s="22"/>
      <c r="V53" s="22"/>
      <c r="W53" s="11"/>
      <c r="X53" s="22"/>
      <c r="Y53" s="22"/>
      <c r="Z53" s="22"/>
      <c r="AA53" s="22"/>
    </row>
    <row r="54" spans="1:27" ht="18.75" customHeight="1">
      <c r="A54" s="9"/>
      <c r="B54" s="2" t="s">
        <v>354</v>
      </c>
      <c r="C54" s="6">
        <v>3873</v>
      </c>
      <c r="D54" s="6">
        <v>1857</v>
      </c>
      <c r="E54" s="6">
        <v>2016</v>
      </c>
      <c r="F54" s="12">
        <v>1376</v>
      </c>
      <c r="G54" s="22"/>
      <c r="H54" s="9"/>
      <c r="I54" s="2" t="s">
        <v>355</v>
      </c>
      <c r="J54" s="6">
        <v>151</v>
      </c>
      <c r="K54" s="32">
        <v>65</v>
      </c>
      <c r="L54" s="32">
        <v>86</v>
      </c>
      <c r="M54" s="32">
        <v>52</v>
      </c>
      <c r="N54" s="27"/>
      <c r="O54" s="9"/>
      <c r="P54" s="2"/>
      <c r="Q54" s="6"/>
      <c r="R54" s="6"/>
      <c r="S54" s="6"/>
      <c r="T54" s="12"/>
      <c r="U54" s="22"/>
      <c r="V54" s="22"/>
      <c r="W54" s="11"/>
      <c r="X54" s="22"/>
      <c r="Y54" s="22"/>
      <c r="Z54" s="22"/>
      <c r="AA54" s="22"/>
    </row>
    <row r="55" spans="1:27" ht="18.75" customHeight="1" thickBot="1">
      <c r="A55" s="10"/>
      <c r="B55" s="3" t="s">
        <v>356</v>
      </c>
      <c r="C55" s="7">
        <v>8534</v>
      </c>
      <c r="D55" s="7">
        <v>4182</v>
      </c>
      <c r="E55" s="7">
        <v>4352</v>
      </c>
      <c r="F55" s="13">
        <v>2927</v>
      </c>
      <c r="G55" s="22"/>
      <c r="H55" s="9"/>
      <c r="I55" s="2" t="s">
        <v>357</v>
      </c>
      <c r="J55" s="6">
        <v>178</v>
      </c>
      <c r="K55" s="25">
        <v>87</v>
      </c>
      <c r="L55" s="25">
        <v>91</v>
      </c>
      <c r="M55" s="25">
        <v>66</v>
      </c>
      <c r="N55" s="27"/>
      <c r="O55" s="53" t="s">
        <v>358</v>
      </c>
      <c r="P55" s="54"/>
      <c r="Q55" s="38">
        <v>5916</v>
      </c>
      <c r="R55" s="39">
        <v>2834</v>
      </c>
      <c r="S55" s="39">
        <v>3082</v>
      </c>
      <c r="T55" s="39">
        <v>2228</v>
      </c>
      <c r="U55" s="22"/>
      <c r="V55" s="22"/>
      <c r="W55" s="11"/>
      <c r="X55" s="22"/>
      <c r="Y55" s="22"/>
      <c r="Z55" s="22"/>
      <c r="AA55" s="22"/>
    </row>
    <row r="56" spans="1:27" ht="18.75" customHeight="1">
      <c r="A56" s="30" t="s">
        <v>359</v>
      </c>
      <c r="B56" s="22"/>
      <c r="C56" s="22"/>
      <c r="D56" s="22"/>
      <c r="E56" s="22"/>
      <c r="F56" s="22"/>
      <c r="G56" s="22"/>
      <c r="H56" s="9"/>
      <c r="I56" s="2" t="s">
        <v>360</v>
      </c>
      <c r="J56" s="6">
        <v>373</v>
      </c>
      <c r="K56" s="6">
        <v>188</v>
      </c>
      <c r="L56" s="6">
        <v>185</v>
      </c>
      <c r="M56" s="12">
        <v>128</v>
      </c>
      <c r="N56" s="22"/>
      <c r="O56" s="11"/>
      <c r="P56" s="2" t="s">
        <v>361</v>
      </c>
      <c r="Q56" s="6">
        <v>3823</v>
      </c>
      <c r="R56" s="6">
        <v>1824</v>
      </c>
      <c r="S56" s="6">
        <v>1999</v>
      </c>
      <c r="T56" s="12">
        <v>1415</v>
      </c>
      <c r="U56" s="22"/>
      <c r="V56" s="22"/>
      <c r="W56" s="11"/>
      <c r="X56" s="22"/>
      <c r="Y56" s="22"/>
      <c r="Z56" s="22"/>
      <c r="AA56" s="22"/>
    </row>
    <row r="57" spans="1:27" ht="18.75" customHeight="1" thickBot="1">
      <c r="A57" s="35" t="s">
        <v>378</v>
      </c>
      <c r="B57" s="33" t="s">
        <v>370</v>
      </c>
      <c r="C57" s="22"/>
      <c r="D57" s="22"/>
      <c r="E57" s="22"/>
      <c r="F57" s="22"/>
      <c r="G57" s="22"/>
      <c r="H57" s="4"/>
      <c r="I57" s="2" t="s">
        <v>362</v>
      </c>
      <c r="J57" s="6">
        <v>511</v>
      </c>
      <c r="K57" s="6">
        <v>252</v>
      </c>
      <c r="L57" s="6">
        <v>259</v>
      </c>
      <c r="M57" s="12">
        <v>172</v>
      </c>
      <c r="N57" s="22"/>
      <c r="O57" s="10"/>
      <c r="P57" s="3" t="s">
        <v>363</v>
      </c>
      <c r="Q57" s="7">
        <v>2093</v>
      </c>
      <c r="R57" s="7">
        <v>1010</v>
      </c>
      <c r="S57" s="7">
        <v>1083</v>
      </c>
      <c r="T57" s="13">
        <v>813</v>
      </c>
      <c r="U57" s="22"/>
      <c r="V57" s="22"/>
      <c r="W57" s="11"/>
      <c r="X57" s="22"/>
      <c r="Y57" s="22"/>
      <c r="Z57" s="22"/>
      <c r="AA57" s="22"/>
    </row>
    <row r="58" spans="1:27" ht="18.75" customHeight="1">
      <c r="A58" s="24"/>
      <c r="B58" s="22"/>
      <c r="C58" s="22"/>
      <c r="D58" s="22"/>
      <c r="E58" s="22"/>
      <c r="F58" s="22"/>
      <c r="G58" s="22"/>
      <c r="H58" s="22"/>
      <c r="I58" s="2" t="s">
        <v>364</v>
      </c>
      <c r="J58" s="6">
        <v>422</v>
      </c>
      <c r="K58" s="6">
        <v>212</v>
      </c>
      <c r="L58" s="6">
        <v>210</v>
      </c>
      <c r="M58" s="12">
        <v>143</v>
      </c>
      <c r="N58" s="22"/>
      <c r="O58" s="9"/>
      <c r="P58" s="11"/>
      <c r="Q58" s="4"/>
      <c r="R58" s="9"/>
      <c r="S58" s="9"/>
      <c r="T58" s="11"/>
      <c r="U58" s="22"/>
      <c r="V58" s="22"/>
      <c r="W58" s="22"/>
      <c r="X58" s="22"/>
      <c r="Y58" s="22"/>
      <c r="Z58" s="22"/>
      <c r="AA58" s="22"/>
    </row>
    <row r="59" spans="1:27" ht="18.75" customHeight="1">
      <c r="A59" s="24"/>
      <c r="B59" s="22"/>
      <c r="C59" s="22"/>
      <c r="D59" s="22"/>
      <c r="E59" s="22"/>
      <c r="F59" s="22"/>
      <c r="G59" s="22"/>
      <c r="H59" s="22"/>
      <c r="I59" s="2" t="s">
        <v>365</v>
      </c>
      <c r="J59" s="6">
        <v>423</v>
      </c>
      <c r="K59" s="6">
        <v>198</v>
      </c>
      <c r="L59" s="6">
        <v>225</v>
      </c>
      <c r="M59" s="6">
        <v>153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.75" customHeight="1" thickBot="1">
      <c r="A60" s="24"/>
      <c r="B60" s="22"/>
      <c r="C60" s="22"/>
      <c r="D60" s="22"/>
      <c r="E60" s="22"/>
      <c r="F60" s="22"/>
      <c r="G60" s="22"/>
      <c r="H60" s="22"/>
      <c r="I60" s="3" t="s">
        <v>366</v>
      </c>
      <c r="J60" s="7">
        <v>585</v>
      </c>
      <c r="K60" s="7">
        <v>282</v>
      </c>
      <c r="L60" s="7">
        <v>303</v>
      </c>
      <c r="M60" s="13">
        <v>190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7" ht="18.75" customHeight="1">
      <c r="A61" s="24"/>
      <c r="B61" s="22"/>
      <c r="C61" s="22"/>
      <c r="D61" s="22"/>
      <c r="E61" s="22"/>
      <c r="F61" s="22"/>
      <c r="G61" s="22"/>
    </row>
    <row r="62" spans="1:7" ht="18.75" customHeight="1">
      <c r="A62" s="24"/>
      <c r="B62" s="22"/>
      <c r="C62" s="22"/>
      <c r="D62" s="22"/>
      <c r="E62" s="22"/>
      <c r="F62" s="22"/>
      <c r="G62" s="22"/>
    </row>
  </sheetData>
  <sheetProtection password="CC3D" sheet="1" objects="1" scenarios="1"/>
  <mergeCells count="26">
    <mergeCell ref="X2:Z2"/>
    <mergeCell ref="AA2:AA3"/>
    <mergeCell ref="Q2:S2"/>
    <mergeCell ref="O4:P4"/>
    <mergeCell ref="V4:W4"/>
    <mergeCell ref="T2:T3"/>
    <mergeCell ref="V2:W3"/>
    <mergeCell ref="A6:B6"/>
    <mergeCell ref="O12:P12"/>
    <mergeCell ref="H23:I23"/>
    <mergeCell ref="A25:B25"/>
    <mergeCell ref="O26:P26"/>
    <mergeCell ref="H37:I37"/>
    <mergeCell ref="O38:P38"/>
    <mergeCell ref="A46:B46"/>
    <mergeCell ref="O46:P46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 horizontalCentered="1" verticalCentered="1"/>
  <pageMargins left="0.1968503937007874" right="0" top="0.1968503937007874" bottom="0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030100</dc:creator>
  <cp:keywords/>
  <dc:description/>
  <cp:lastModifiedBy>加古川市役所</cp:lastModifiedBy>
  <cp:lastPrinted>2003-05-07T07:01:20Z</cp:lastPrinted>
  <dcterms:created xsi:type="dcterms:W3CDTF">2002-02-28T04:25:09Z</dcterms:created>
  <dcterms:modified xsi:type="dcterms:W3CDTF">2002-06-02T21:17:44Z</dcterms:modified>
  <cp:category/>
  <cp:version/>
  <cp:contentType/>
  <cp:contentStatus/>
</cp:coreProperties>
</file>